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发放单位明细!$A$4:$CV$14</definedName>
    <definedName name="_xlnm._FilterDatabase" localSheetId="1" hidden="1">人员花名册!$A$4:$AC$658</definedName>
    <definedName name="_xlnm.Print_Area" localSheetId="0">发放单位明细!$A$1:$J$14</definedName>
    <definedName name="_xlnm.Print_Area" localSheetId="1">人员花名册!$A$1:$O$4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<sst xmlns="http://schemas.openxmlformats.org/spreadsheetml/2006/main" count="4500" uniqueCount="754">
  <si>
    <t>　　泸县农村公益性岗位补贴资金申报明细表 　</t>
  </si>
  <si>
    <t>2024年9月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</si>
  <si>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</si>
  <si>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</si>
  <si>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</si>
  <si>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</si>
  <si>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</si>
  <si>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</si>
  <si>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</si>
  <si>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</si>
  <si>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</si>
  <si>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</si>
  <si>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</si>
  <si>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泸县福集镇人民政府</t>
  </si>
  <si>
    <t>泸县农商行福集支行</t>
  </si>
  <si>
    <t>2024.6-7</t>
  </si>
  <si>
    <t>泸县喻寺镇人民政府</t>
  </si>
  <si>
    <t>泸县农商行喻寺支行</t>
  </si>
  <si>
    <t>2024.3-4</t>
  </si>
  <si>
    <t>泸县天兴镇人民政府</t>
  </si>
  <si>
    <t>天兴信用社</t>
  </si>
  <si>
    <t>2024.5-6</t>
  </si>
  <si>
    <t>泸县奇峰镇人民政府</t>
  </si>
  <si>
    <t>奇峰信用社</t>
  </si>
  <si>
    <t>2024.7-8</t>
  </si>
  <si>
    <t>泸县石桥镇人民政府</t>
  </si>
  <si>
    <t>泸县农商行石桥支行</t>
  </si>
  <si>
    <t>泸县兆雅镇人民政府</t>
  </si>
  <si>
    <t>兆雅信用社</t>
  </si>
  <si>
    <t>2024.5-8</t>
  </si>
  <si>
    <t>泸县云龙镇人民政府</t>
  </si>
  <si>
    <t>泸县农商行云龙支行</t>
  </si>
  <si>
    <t>泸县得胜镇人民政府</t>
  </si>
  <si>
    <t>泸县农商行得胜支行</t>
  </si>
  <si>
    <t>2024.1-3</t>
  </si>
  <si>
    <t>经办股室初审人：</t>
  </si>
  <si>
    <t>经办股室复核人：</t>
  </si>
  <si>
    <t>财务股复核人：</t>
  </si>
  <si>
    <t>制表日期：2024年9月11日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</si>
  <si>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</si>
  <si>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</si>
  <si>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</si>
  <si>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</si>
  <si>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</si>
  <si>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</si>
  <si>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</si>
  <si>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</si>
  <si>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</si>
  <si>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</si>
  <si>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</si>
  <si>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</si>
  <si>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</si>
  <si>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</si>
  <si>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褔集镇</t>
  </si>
  <si>
    <t>张在蓉</t>
  </si>
  <si>
    <t>女</t>
  </si>
  <si>
    <t>脱贫人口</t>
  </si>
  <si>
    <t>乡村道路维护</t>
  </si>
  <si>
    <t>2022.1-2024.12</t>
  </si>
  <si>
    <t>王道芳</t>
  </si>
  <si>
    <t>徐明富</t>
  </si>
  <si>
    <t>男</t>
  </si>
  <si>
    <t>宋云州</t>
  </si>
  <si>
    <t>乡村保洁</t>
  </si>
  <si>
    <t>邓汉友</t>
  </si>
  <si>
    <t>2023.1-2024.12</t>
  </si>
  <si>
    <t>刘世军</t>
  </si>
  <si>
    <t>河道管护</t>
  </si>
  <si>
    <t>李文玲</t>
  </si>
  <si>
    <t>张学有</t>
  </si>
  <si>
    <t>2024.1-12</t>
  </si>
  <si>
    <t>黄修淑</t>
  </si>
  <si>
    <t>低保家庭成员</t>
  </si>
  <si>
    <t>许世平</t>
  </si>
  <si>
    <t>潘洪英</t>
  </si>
  <si>
    <t>郑华菊</t>
  </si>
  <si>
    <t>陈宗英</t>
  </si>
  <si>
    <t>农村残疾</t>
  </si>
  <si>
    <t>熊泽西</t>
  </si>
  <si>
    <t>2023.2-2024.12</t>
  </si>
  <si>
    <t>万先文</t>
  </si>
  <si>
    <t>韩明先</t>
  </si>
  <si>
    <t>梁少先</t>
  </si>
  <si>
    <t>熊德英</t>
  </si>
  <si>
    <t>许来平</t>
  </si>
  <si>
    <t>朱德树</t>
  </si>
  <si>
    <t>熊登高</t>
  </si>
  <si>
    <t>黄明友</t>
  </si>
  <si>
    <t>社会治安协管</t>
  </si>
  <si>
    <t>黄梅</t>
  </si>
  <si>
    <t>熊怀群</t>
  </si>
  <si>
    <t>刘信香</t>
  </si>
  <si>
    <t>卢艳艳</t>
  </si>
  <si>
    <t>游再书</t>
  </si>
  <si>
    <t>谢忠秀</t>
  </si>
  <si>
    <t>何恩裕</t>
  </si>
  <si>
    <t>巫明华</t>
  </si>
  <si>
    <t>卓菊</t>
  </si>
  <si>
    <t>钟正金</t>
  </si>
  <si>
    <t>周远方</t>
  </si>
  <si>
    <t>陈贵宴</t>
  </si>
  <si>
    <t>魏俊启</t>
  </si>
  <si>
    <t>贺发清</t>
  </si>
  <si>
    <t>陈秀</t>
  </si>
  <si>
    <t>张存林</t>
  </si>
  <si>
    <t>周传江</t>
  </si>
  <si>
    <t>陈天财</t>
  </si>
  <si>
    <t>曾正银</t>
  </si>
  <si>
    <t>陈帮军</t>
  </si>
  <si>
    <t>陈明会</t>
  </si>
  <si>
    <t>陈锡银</t>
  </si>
  <si>
    <t>史中琴</t>
  </si>
  <si>
    <t>童国超</t>
  </si>
  <si>
    <t>代仕海</t>
  </si>
  <si>
    <t>黄远桂</t>
  </si>
  <si>
    <t>朱毓平</t>
  </si>
  <si>
    <t>余占蓉</t>
  </si>
  <si>
    <t>唐芬</t>
  </si>
  <si>
    <t>何万良</t>
  </si>
  <si>
    <t>黄文学</t>
  </si>
  <si>
    <t>敖利</t>
  </si>
  <si>
    <t>先思平</t>
  </si>
  <si>
    <t>葛芳群</t>
  </si>
  <si>
    <t>游亨利</t>
  </si>
  <si>
    <t>2024.6-12</t>
  </si>
  <si>
    <t>朱兆群</t>
  </si>
  <si>
    <t>潘洪明</t>
  </si>
  <si>
    <t>邹坤平</t>
  </si>
  <si>
    <t>朱永秀</t>
  </si>
  <si>
    <t>朱永贤</t>
  </si>
  <si>
    <t>张振陶</t>
  </si>
  <si>
    <t>小计</t>
  </si>
  <si>
    <t>喻寺镇</t>
  </si>
  <si>
    <t>周依海</t>
  </si>
  <si>
    <t>2024.1-2024.12</t>
  </si>
  <si>
    <t>周依和</t>
  </si>
  <si>
    <t>姚志远</t>
  </si>
  <si>
    <t>兰国材</t>
  </si>
  <si>
    <t>董明富</t>
  </si>
  <si>
    <t>罗杨友</t>
  </si>
  <si>
    <t>曾树英</t>
  </si>
  <si>
    <t>郭绍平</t>
  </si>
  <si>
    <t>黄祖国</t>
  </si>
  <si>
    <t>郑国荣</t>
  </si>
  <si>
    <t>徐德平</t>
  </si>
  <si>
    <t>罗春</t>
  </si>
  <si>
    <t>郭洪清</t>
  </si>
  <si>
    <t>钟大芬</t>
  </si>
  <si>
    <t>钟平应</t>
  </si>
  <si>
    <t>张天朝</t>
  </si>
  <si>
    <t>陈焱全</t>
  </si>
  <si>
    <t>陈超琴</t>
  </si>
  <si>
    <t>罗健</t>
  </si>
  <si>
    <t>张莲芳</t>
  </si>
  <si>
    <t>邓正华</t>
  </si>
  <si>
    <t>王其富</t>
  </si>
  <si>
    <t>刘地海</t>
  </si>
  <si>
    <t>万华秀</t>
  </si>
  <si>
    <t>高忠海</t>
  </si>
  <si>
    <t>胡启印</t>
  </si>
  <si>
    <t>温仲奇</t>
  </si>
  <si>
    <t>钟仁才</t>
  </si>
  <si>
    <t>杨润玲</t>
  </si>
  <si>
    <t>朱该转</t>
  </si>
  <si>
    <t>曾侣勇</t>
  </si>
  <si>
    <t>800</t>
  </si>
  <si>
    <t>2024.1-2024.4</t>
  </si>
  <si>
    <t>张安银</t>
  </si>
  <si>
    <t>2024.1-2024.5</t>
  </si>
  <si>
    <t>许贤泽</t>
  </si>
  <si>
    <t>刘笃山</t>
  </si>
  <si>
    <t>黄立芬</t>
  </si>
  <si>
    <t>程中群</t>
  </si>
  <si>
    <t>黄甫勇</t>
  </si>
  <si>
    <t>谢正连</t>
  </si>
  <si>
    <t>陈玉</t>
  </si>
  <si>
    <t>易守秀</t>
  </si>
  <si>
    <t>许成芬</t>
  </si>
  <si>
    <t>徐昌玉</t>
  </si>
  <si>
    <t>屈智芳</t>
  </si>
  <si>
    <t>刘火良</t>
  </si>
  <si>
    <t>王永鑫</t>
  </si>
  <si>
    <t>徐大春</t>
  </si>
  <si>
    <t>杨汉友</t>
  </si>
  <si>
    <t>贾富安</t>
  </si>
  <si>
    <t>胡发付</t>
  </si>
  <si>
    <t>张世德</t>
  </si>
  <si>
    <t>余春利</t>
  </si>
  <si>
    <t>温云凯</t>
  </si>
  <si>
    <t>陈长先</t>
  </si>
  <si>
    <t>黄祖春</t>
  </si>
  <si>
    <t>黄贤坤</t>
  </si>
  <si>
    <t>刘克建</t>
  </si>
  <si>
    <t>周传相</t>
  </si>
  <si>
    <t>张敦英</t>
  </si>
  <si>
    <t>叶友芬</t>
  </si>
  <si>
    <t>张加会</t>
  </si>
  <si>
    <t>李光彬</t>
  </si>
  <si>
    <t>何杰</t>
  </si>
  <si>
    <t>残疾人联络员</t>
  </si>
  <si>
    <t>王美平</t>
  </si>
  <si>
    <t>张贤萍</t>
  </si>
  <si>
    <t>许世树</t>
  </si>
  <si>
    <t>徐天富</t>
  </si>
  <si>
    <t>刘怀全</t>
  </si>
  <si>
    <t>郭德金</t>
  </si>
  <si>
    <t>程子芬</t>
  </si>
  <si>
    <t>李万英</t>
  </si>
  <si>
    <t>黄修芳</t>
  </si>
  <si>
    <t>周传先</t>
  </si>
  <si>
    <t>张永惠</t>
  </si>
  <si>
    <t>李梅</t>
  </si>
  <si>
    <t>胡润蓉</t>
  </si>
  <si>
    <t>许方容</t>
  </si>
  <si>
    <t>黄付英</t>
  </si>
  <si>
    <t>黄修钱</t>
  </si>
  <si>
    <t>郑文金</t>
  </si>
  <si>
    <t>贺永红</t>
  </si>
  <si>
    <t>熊高彬</t>
  </si>
  <si>
    <t>雷应彬</t>
  </si>
  <si>
    <t>周聪银</t>
  </si>
  <si>
    <t>屈智良</t>
  </si>
  <si>
    <t>郭德芳</t>
  </si>
  <si>
    <t>陈和君</t>
  </si>
  <si>
    <t>雷绍华</t>
  </si>
  <si>
    <t>雷文燕</t>
  </si>
  <si>
    <t>邓其君</t>
  </si>
  <si>
    <t>郭长刚</t>
  </si>
  <si>
    <t>罗丽</t>
  </si>
  <si>
    <t>徐贤建</t>
  </si>
  <si>
    <t>雷绍忠</t>
  </si>
  <si>
    <t>温永富</t>
  </si>
  <si>
    <t>胡绍友</t>
  </si>
  <si>
    <t>黄成珍</t>
  </si>
  <si>
    <t>叶丹</t>
  </si>
  <si>
    <t>钟昭秀</t>
  </si>
  <si>
    <t>李学芬</t>
  </si>
  <si>
    <t>杨会明</t>
  </si>
  <si>
    <t>何吉书</t>
  </si>
  <si>
    <t>潘荣巧</t>
  </si>
  <si>
    <t>黄烈华</t>
  </si>
  <si>
    <t>胡启清</t>
  </si>
  <si>
    <t>天兴镇</t>
  </si>
  <si>
    <t>胡绍明</t>
  </si>
  <si>
    <t>保洁</t>
  </si>
  <si>
    <t>王友成</t>
  </si>
  <si>
    <t>王方仙</t>
  </si>
  <si>
    <t>王明远</t>
  </si>
  <si>
    <t>朱光珍</t>
  </si>
  <si>
    <t>2023.3－2024.12</t>
  </si>
  <si>
    <t>李忠林</t>
  </si>
  <si>
    <t>田成群</t>
  </si>
  <si>
    <t>熊登芳</t>
  </si>
  <si>
    <t>2022.4－2024.12</t>
  </si>
  <si>
    <t>胡世云</t>
  </si>
  <si>
    <t>张娜美</t>
  </si>
  <si>
    <t>卢世银</t>
  </si>
  <si>
    <t>李忠良</t>
  </si>
  <si>
    <t>游书权</t>
  </si>
  <si>
    <t>魏德琼</t>
  </si>
  <si>
    <t>游诗金</t>
  </si>
  <si>
    <t>何开序</t>
  </si>
  <si>
    <t>叶厚英</t>
  </si>
  <si>
    <t>郑国平</t>
  </si>
  <si>
    <t>罗其才</t>
  </si>
  <si>
    <t>熊登顺</t>
  </si>
  <si>
    <t>2024.6－2024.12</t>
  </si>
  <si>
    <t>代质芳</t>
  </si>
  <si>
    <t>詹进书</t>
  </si>
  <si>
    <t>郑清华</t>
  </si>
  <si>
    <t>何忠群</t>
  </si>
  <si>
    <t>2022.7-2024.12</t>
  </si>
  <si>
    <t>王之英</t>
  </si>
  <si>
    <t>王之银</t>
  </si>
  <si>
    <t>胡玉琼</t>
  </si>
  <si>
    <t>王光平</t>
  </si>
  <si>
    <t>罗德芬</t>
  </si>
  <si>
    <t>胡玉莲</t>
  </si>
  <si>
    <t>朱玉英</t>
  </si>
  <si>
    <t>游诗林</t>
  </si>
  <si>
    <t>余绍田</t>
  </si>
  <si>
    <t>万明芳</t>
  </si>
  <si>
    <t>王菊梅</t>
  </si>
  <si>
    <t>颜永莲</t>
  </si>
  <si>
    <t>郑国余</t>
  </si>
  <si>
    <t>温仲能</t>
  </si>
  <si>
    <t>何凤先</t>
  </si>
  <si>
    <t>王安良</t>
  </si>
  <si>
    <t>2024.01-2024.12</t>
  </si>
  <si>
    <t>官启芳</t>
  </si>
  <si>
    <t>杨秀群</t>
  </si>
  <si>
    <t>周洪芬</t>
  </si>
  <si>
    <t>卢帮有</t>
  </si>
  <si>
    <t>贾仕美</t>
  </si>
  <si>
    <t>徐炳华</t>
  </si>
  <si>
    <t>熊登科</t>
  </si>
  <si>
    <t>李方群</t>
  </si>
  <si>
    <t>游玉先</t>
  </si>
  <si>
    <t>熊登英</t>
  </si>
  <si>
    <t>2022.6-2024.12</t>
  </si>
  <si>
    <t>何江树</t>
  </si>
  <si>
    <t>卢泽英</t>
  </si>
  <si>
    <t>刘玉兰</t>
  </si>
  <si>
    <t>唐忠菊</t>
  </si>
  <si>
    <t>胡雪春</t>
  </si>
  <si>
    <t>左思莲</t>
  </si>
  <si>
    <t>黄显珍</t>
  </si>
  <si>
    <t>胡祥辉</t>
  </si>
  <si>
    <t>奇峰镇</t>
  </si>
  <si>
    <t>罗光先</t>
  </si>
  <si>
    <t>胡露</t>
  </si>
  <si>
    <t>曾朝容</t>
  </si>
  <si>
    <t>张德平</t>
  </si>
  <si>
    <t>涂珍明</t>
  </si>
  <si>
    <t>燕如春</t>
  </si>
  <si>
    <t>郭纯利</t>
  </si>
  <si>
    <t>刁先会</t>
  </si>
  <si>
    <t>陈其连</t>
  </si>
  <si>
    <t>钟国彬</t>
  </si>
  <si>
    <t>张定华</t>
  </si>
  <si>
    <t>杨成先</t>
  </si>
  <si>
    <t>易勇</t>
  </si>
  <si>
    <t>张泽文</t>
  </si>
  <si>
    <t>先永件</t>
  </si>
  <si>
    <t>黄力树</t>
  </si>
  <si>
    <t>陈先珍</t>
  </si>
  <si>
    <t>徐光书</t>
  </si>
  <si>
    <t>张泽勤</t>
  </si>
  <si>
    <t>邱有琴</t>
  </si>
  <si>
    <t>徐光芬</t>
  </si>
  <si>
    <t>万大全</t>
  </si>
  <si>
    <t>李仕秀</t>
  </si>
  <si>
    <t>谢仁碧</t>
  </si>
  <si>
    <t>许如连</t>
  </si>
  <si>
    <t>程思建</t>
  </si>
  <si>
    <t>张吉琼</t>
  </si>
  <si>
    <t>张国伦</t>
  </si>
  <si>
    <t>程光莲</t>
  </si>
  <si>
    <t>万涛</t>
  </si>
  <si>
    <t>邓中琼</t>
  </si>
  <si>
    <t>代凤先</t>
  </si>
  <si>
    <t>赵昭华</t>
  </si>
  <si>
    <t>易其云</t>
  </si>
  <si>
    <t>邱有莲</t>
  </si>
  <si>
    <t>王家琼</t>
  </si>
  <si>
    <t>魏中良</t>
  </si>
  <si>
    <t>曾能芳</t>
  </si>
  <si>
    <t>赵召群</t>
  </si>
  <si>
    <t>阴贵芳</t>
  </si>
  <si>
    <t>冷永刚</t>
  </si>
  <si>
    <t>柳柱连</t>
  </si>
  <si>
    <t>任元超</t>
  </si>
  <si>
    <t>张有琼</t>
  </si>
  <si>
    <t>梁加琼</t>
  </si>
  <si>
    <t>易文仁</t>
  </si>
  <si>
    <t>石贤春</t>
  </si>
  <si>
    <t>林代芬</t>
  </si>
  <si>
    <t>钟传军</t>
  </si>
  <si>
    <t>陈建</t>
  </si>
  <si>
    <t>陈先秀</t>
  </si>
  <si>
    <t>邓绍清</t>
  </si>
  <si>
    <t>邓正芬</t>
  </si>
  <si>
    <t>张世全</t>
  </si>
  <si>
    <t>汤维全</t>
  </si>
  <si>
    <t>王德文</t>
  </si>
  <si>
    <t>杨宗秀</t>
  </si>
  <si>
    <t>赵维高</t>
  </si>
  <si>
    <t>赵维奇</t>
  </si>
  <si>
    <t>赵维均</t>
  </si>
  <si>
    <t>宋永梅</t>
  </si>
  <si>
    <t>毛立超</t>
  </si>
  <si>
    <t>陈先禄</t>
  </si>
  <si>
    <t>王孝平</t>
  </si>
  <si>
    <t>卢文树</t>
  </si>
  <si>
    <t>梅登元</t>
  </si>
  <si>
    <t>梅杨平</t>
  </si>
  <si>
    <t>赵德金</t>
  </si>
  <si>
    <t>程基秀</t>
  </si>
  <si>
    <t>张泽秀</t>
  </si>
  <si>
    <t>易其先</t>
  </si>
  <si>
    <t>易其琼</t>
  </si>
  <si>
    <t>易林清</t>
  </si>
  <si>
    <t>苟正秀</t>
  </si>
  <si>
    <t>熊国芬</t>
  </si>
  <si>
    <t>罗吉才</t>
  </si>
  <si>
    <t>李登书</t>
  </si>
  <si>
    <t>任少琼</t>
  </si>
  <si>
    <t>2024.8-2024.12</t>
  </si>
  <si>
    <t>向洪香</t>
  </si>
  <si>
    <t>程宗琼</t>
  </si>
  <si>
    <t>保洁保绿</t>
  </si>
  <si>
    <t>梅登群</t>
  </si>
  <si>
    <t>颜昌莲</t>
  </si>
  <si>
    <t>张勇</t>
  </si>
  <si>
    <t>陆锦艳</t>
  </si>
  <si>
    <t>邱登菊</t>
  </si>
  <si>
    <t>石桥镇</t>
  </si>
  <si>
    <t>张从兵</t>
  </si>
  <si>
    <t>余忠文</t>
  </si>
  <si>
    <t>冯四美</t>
  </si>
  <si>
    <t>梁有莲</t>
  </si>
  <si>
    <t>康正连</t>
  </si>
  <si>
    <t>徐仁会</t>
  </si>
  <si>
    <t>李英</t>
  </si>
  <si>
    <t>梁光烈</t>
  </si>
  <si>
    <t>刘仁辉</t>
  </si>
  <si>
    <t>唐世菊</t>
  </si>
  <si>
    <t>梁光金</t>
  </si>
  <si>
    <t>谭孝平</t>
  </si>
  <si>
    <t>刘昭蓉</t>
  </si>
  <si>
    <t>邓克明</t>
  </si>
  <si>
    <t>钟国银</t>
  </si>
  <si>
    <t>钟长江</t>
  </si>
  <si>
    <t>郑英树</t>
  </si>
  <si>
    <t>曾朝林</t>
  </si>
  <si>
    <t>林伦权</t>
  </si>
  <si>
    <t>刘健祥</t>
  </si>
  <si>
    <t>刘锡英</t>
  </si>
  <si>
    <t>鲁道文</t>
  </si>
  <si>
    <t>刘学连</t>
  </si>
  <si>
    <t>王春怀</t>
  </si>
  <si>
    <t>黄尚书</t>
  </si>
  <si>
    <t>鲁学桐</t>
  </si>
  <si>
    <t>鲁道军</t>
  </si>
  <si>
    <t>谢德刚</t>
  </si>
  <si>
    <t>2023.09－2024.12</t>
  </si>
  <si>
    <t>钟兴全</t>
  </si>
  <si>
    <t>杨远芳</t>
  </si>
  <si>
    <t>鲁学菊</t>
  </si>
  <si>
    <t>胡乃梅</t>
  </si>
  <si>
    <t>鲁学平</t>
  </si>
  <si>
    <t>曾容金</t>
  </si>
  <si>
    <t>陈中方</t>
  </si>
  <si>
    <t>曾洪</t>
  </si>
  <si>
    <t>雷世有</t>
  </si>
  <si>
    <t>刘应翠</t>
  </si>
  <si>
    <t>熊朝福</t>
  </si>
  <si>
    <t>杨忠秀</t>
  </si>
  <si>
    <t>巫德友</t>
  </si>
  <si>
    <t>胡祥芬</t>
  </si>
  <si>
    <t>徐仁富</t>
  </si>
  <si>
    <t>温银富</t>
  </si>
  <si>
    <t>付善彬</t>
  </si>
  <si>
    <t>唐祖琼</t>
  </si>
  <si>
    <t>刘存容</t>
  </si>
  <si>
    <t>刘祥书</t>
  </si>
  <si>
    <t>付尚英</t>
  </si>
  <si>
    <t>林伦树</t>
  </si>
  <si>
    <t>毛超</t>
  </si>
  <si>
    <t>叶其珍</t>
  </si>
  <si>
    <t>康兆明</t>
  </si>
  <si>
    <t>代文珍</t>
  </si>
  <si>
    <t>钟得英</t>
  </si>
  <si>
    <t>罗井香</t>
  </si>
  <si>
    <t>王良佐</t>
  </si>
  <si>
    <t>林少方</t>
  </si>
  <si>
    <t>喻修芳</t>
  </si>
  <si>
    <t>邓德明</t>
  </si>
  <si>
    <t>邱宗德</t>
  </si>
  <si>
    <t>王平</t>
  </si>
  <si>
    <t>2022.3-2023.12</t>
  </si>
  <si>
    <t>徐自良</t>
  </si>
  <si>
    <t>邱宗彬</t>
  </si>
  <si>
    <t>易有连</t>
  </si>
  <si>
    <t>周小平</t>
  </si>
  <si>
    <t>彭主财</t>
  </si>
  <si>
    <t>罗安世</t>
  </si>
  <si>
    <t>唐克清</t>
  </si>
  <si>
    <t>易泽文</t>
  </si>
  <si>
    <t>护林防火巡查</t>
  </si>
  <si>
    <t>周长琼</t>
  </si>
  <si>
    <t>陈朝珍</t>
  </si>
  <si>
    <t>彭承权</t>
  </si>
  <si>
    <t>姜光群</t>
  </si>
  <si>
    <t>马廷英</t>
  </si>
  <si>
    <t>刁显芬</t>
  </si>
  <si>
    <t>黄修林</t>
  </si>
  <si>
    <t>石德琼</t>
  </si>
  <si>
    <t>吴少君</t>
  </si>
  <si>
    <t>2023.09－2024.1212</t>
  </si>
  <si>
    <t>赵依春</t>
  </si>
  <si>
    <t>邱高平</t>
  </si>
  <si>
    <t>周钦平</t>
  </si>
  <si>
    <t>刘元珍</t>
  </si>
  <si>
    <t>何德胜</t>
  </si>
  <si>
    <t>窦德超</t>
  </si>
  <si>
    <t>朱兴莲</t>
  </si>
  <si>
    <t>刁显辉</t>
  </si>
  <si>
    <t>张兴奎</t>
  </si>
  <si>
    <t>张正超</t>
  </si>
  <si>
    <t>程龙菊</t>
  </si>
  <si>
    <t>张昌杰</t>
  </si>
  <si>
    <t>林之芬</t>
  </si>
  <si>
    <t>冯叔芳</t>
  </si>
  <si>
    <t>兆雅镇</t>
  </si>
  <si>
    <t>薛白平</t>
  </si>
  <si>
    <t>黎华清</t>
  </si>
  <si>
    <t>苟正连</t>
  </si>
  <si>
    <t>斯德军</t>
  </si>
  <si>
    <t>郭永利</t>
  </si>
  <si>
    <t>潘朝权</t>
  </si>
  <si>
    <t>陈有生</t>
  </si>
  <si>
    <t>王朝林</t>
  </si>
  <si>
    <t>张天华</t>
  </si>
  <si>
    <t>罗祥会</t>
  </si>
  <si>
    <t>肖云海</t>
  </si>
  <si>
    <t>梅登辉</t>
  </si>
  <si>
    <t>张有兰</t>
  </si>
  <si>
    <t>蔡正强</t>
  </si>
  <si>
    <t>李时平</t>
  </si>
  <si>
    <t>冯玉兰</t>
  </si>
  <si>
    <t>李运辉</t>
  </si>
  <si>
    <t>茶金香</t>
  </si>
  <si>
    <t>田时容</t>
  </si>
  <si>
    <t>姚建华</t>
  </si>
  <si>
    <t>曾春</t>
  </si>
  <si>
    <t>史成发</t>
  </si>
  <si>
    <t>黄正国</t>
  </si>
  <si>
    <t>唐兴全</t>
  </si>
  <si>
    <t>阮履金</t>
  </si>
  <si>
    <t>杨本贵</t>
  </si>
  <si>
    <t>王卫平</t>
  </si>
  <si>
    <t>蔡启莲</t>
  </si>
  <si>
    <t>陈方云</t>
  </si>
  <si>
    <t>潘朝银</t>
  </si>
  <si>
    <t>易维兴</t>
  </si>
  <si>
    <t>张国贵</t>
  </si>
  <si>
    <t>黄定群</t>
  </si>
  <si>
    <t>王登福</t>
  </si>
  <si>
    <t>张开利</t>
  </si>
  <si>
    <t>王霞</t>
  </si>
  <si>
    <t>郭礼</t>
  </si>
  <si>
    <t>杨仲芝</t>
  </si>
  <si>
    <t>孙仲芬</t>
  </si>
  <si>
    <t>陈德利</t>
  </si>
  <si>
    <t>彭金芳</t>
  </si>
  <si>
    <t>刘洪</t>
  </si>
  <si>
    <t>苟正超</t>
  </si>
  <si>
    <t>张启珍</t>
  </si>
  <si>
    <t>彭方可</t>
  </si>
  <si>
    <t>王大国</t>
  </si>
  <si>
    <t>李启书</t>
  </si>
  <si>
    <t>胡运海</t>
  </si>
  <si>
    <t>刘文芬</t>
  </si>
  <si>
    <t>郭在春</t>
  </si>
  <si>
    <t>周华秀</t>
  </si>
  <si>
    <t>石跃英</t>
  </si>
  <si>
    <t>徐光雪</t>
  </si>
  <si>
    <t>张仕芳</t>
  </si>
  <si>
    <t>张世容</t>
  </si>
  <si>
    <t>罗雪燕</t>
  </si>
  <si>
    <t>2022.5－2024.12</t>
  </si>
  <si>
    <t>商世江</t>
  </si>
  <si>
    <t>唐兴利</t>
  </si>
  <si>
    <t>2023.3-2024.12</t>
  </si>
  <si>
    <t>张开金</t>
  </si>
  <si>
    <t>辜兴彬</t>
  </si>
  <si>
    <r>
      <rPr>
        <sz val="9"/>
        <color theme="1"/>
        <rFont val="宋体"/>
        <charset val="134"/>
      </rPr>
      <t>2</t>
    </r>
    <r>
      <rPr>
        <sz val="9"/>
        <color rgb="FF000000"/>
        <rFont val="宋体"/>
        <charset val="134"/>
      </rPr>
      <t>023.7－2024.12</t>
    </r>
  </si>
  <si>
    <t>殷士均</t>
  </si>
  <si>
    <t>54</t>
  </si>
  <si>
    <t>陈煜</t>
  </si>
  <si>
    <t>25</t>
  </si>
  <si>
    <t>邹云清</t>
  </si>
  <si>
    <t>57</t>
  </si>
  <si>
    <t>程桂英</t>
  </si>
  <si>
    <t>58</t>
  </si>
  <si>
    <t>云龙镇</t>
  </si>
  <si>
    <t>罗斌</t>
  </si>
  <si>
    <t>赵柱良</t>
  </si>
  <si>
    <t>张键</t>
  </si>
  <si>
    <t>刘志</t>
  </si>
  <si>
    <t>徐光海</t>
  </si>
  <si>
    <t>卢洪芬</t>
  </si>
  <si>
    <t>徐竹秀</t>
  </si>
  <si>
    <t>2024.4－2024.12</t>
  </si>
  <si>
    <t>何兴树</t>
  </si>
  <si>
    <t>肖开良</t>
  </si>
  <si>
    <t>凌连丽</t>
  </si>
  <si>
    <t>曾灯彬</t>
  </si>
  <si>
    <t>2024.8</t>
  </si>
  <si>
    <t>刘显林</t>
  </si>
  <si>
    <t>褚帮群</t>
  </si>
  <si>
    <t>陈孝宽</t>
  </si>
  <si>
    <t>周洪全</t>
  </si>
  <si>
    <t>张礼成</t>
  </si>
  <si>
    <t>晏启文</t>
  </si>
  <si>
    <t>唐有才</t>
  </si>
  <si>
    <t>游富强</t>
  </si>
  <si>
    <t>高朝云</t>
  </si>
  <si>
    <t>江芝秀</t>
  </si>
  <si>
    <t>廖维冰</t>
  </si>
  <si>
    <t>石代富</t>
  </si>
  <si>
    <t>许多琴</t>
  </si>
  <si>
    <t>王善其</t>
  </si>
  <si>
    <t>钟守云</t>
  </si>
  <si>
    <t>杨尚全</t>
  </si>
  <si>
    <t>2023.7－2024.12</t>
  </si>
  <si>
    <t>刘朝云</t>
  </si>
  <si>
    <t>崔春华</t>
  </si>
  <si>
    <t>吴道芬</t>
  </si>
  <si>
    <t>宋华荣</t>
  </si>
  <si>
    <t>黄有珍</t>
  </si>
  <si>
    <t>黄林琼</t>
  </si>
  <si>
    <t>袁小妹</t>
  </si>
  <si>
    <t>殷贵有</t>
  </si>
  <si>
    <t>潘定秋</t>
  </si>
  <si>
    <t>严光均</t>
  </si>
  <si>
    <t>陈家珍</t>
  </si>
  <si>
    <t>刘志群</t>
  </si>
  <si>
    <t>马易才</t>
  </si>
  <si>
    <t>柏才容</t>
  </si>
  <si>
    <t>邓发辉</t>
  </si>
  <si>
    <t>2022.9－2024.12</t>
  </si>
  <si>
    <t>朱华书</t>
  </si>
  <si>
    <t>余富春</t>
  </si>
  <si>
    <t>罗银旭</t>
  </si>
  <si>
    <t>杨国金</t>
  </si>
  <si>
    <t>梅三莲</t>
  </si>
  <si>
    <t>刘西群</t>
  </si>
  <si>
    <t>冷治芬</t>
  </si>
  <si>
    <t>简兴良</t>
  </si>
  <si>
    <t>蒲小平</t>
  </si>
  <si>
    <t>晏启英</t>
  </si>
  <si>
    <t>邱宗芳</t>
  </si>
  <si>
    <t>陈连琼</t>
  </si>
  <si>
    <t>谭道平</t>
  </si>
  <si>
    <t>何才秀</t>
  </si>
  <si>
    <t>张定贵</t>
  </si>
  <si>
    <t>梅登秀</t>
  </si>
  <si>
    <t>姜大书</t>
  </si>
  <si>
    <t>罗有群</t>
  </si>
  <si>
    <t>赵树清</t>
  </si>
  <si>
    <t>张青惠</t>
  </si>
  <si>
    <t>陈跃贞</t>
  </si>
  <si>
    <t>张伯全</t>
  </si>
  <si>
    <t>严维权</t>
  </si>
  <si>
    <t>李珍有</t>
  </si>
  <si>
    <t>雷朝均</t>
  </si>
  <si>
    <t>向文生</t>
  </si>
  <si>
    <t>谢定贵</t>
  </si>
  <si>
    <t>廖兴财</t>
  </si>
  <si>
    <t>张国春</t>
  </si>
  <si>
    <t>晏启明</t>
  </si>
  <si>
    <t>林远勤</t>
  </si>
  <si>
    <t>舒益连</t>
  </si>
  <si>
    <t>2022.8－2024.12</t>
  </si>
  <si>
    <t>童福友</t>
  </si>
  <si>
    <t>张兴华</t>
  </si>
  <si>
    <t>杨文均</t>
  </si>
  <si>
    <t>晏大荣</t>
  </si>
  <si>
    <t>刘国才</t>
  </si>
  <si>
    <t>陈身琼</t>
  </si>
  <si>
    <t>胡明兴</t>
  </si>
  <si>
    <t>冯廷华</t>
  </si>
  <si>
    <t>刘元华</t>
  </si>
  <si>
    <t>袁章树</t>
  </si>
  <si>
    <t>罗贵权</t>
  </si>
  <si>
    <t>游朝秀</t>
  </si>
  <si>
    <t>毛家群</t>
  </si>
  <si>
    <t>陈光珍</t>
  </si>
  <si>
    <t>何成辉</t>
  </si>
  <si>
    <t>杨成连</t>
  </si>
  <si>
    <t>龚小容</t>
  </si>
  <si>
    <t>王友生</t>
  </si>
  <si>
    <t>20248</t>
  </si>
  <si>
    <t>杨士民</t>
  </si>
  <si>
    <t>得胜镇</t>
  </si>
  <si>
    <t>万丕州</t>
  </si>
  <si>
    <t>202401-202403</t>
  </si>
  <si>
    <t>张厚群</t>
  </si>
  <si>
    <t>刘传远</t>
  </si>
  <si>
    <t>陈明富</t>
  </si>
  <si>
    <t>张宗文</t>
  </si>
  <si>
    <t>刘国秀</t>
  </si>
  <si>
    <t>肖安全</t>
  </si>
  <si>
    <t>温治全</t>
  </si>
  <si>
    <t>周登文</t>
  </si>
  <si>
    <t>文绍均</t>
  </si>
  <si>
    <t>程思焱</t>
  </si>
  <si>
    <t>钟方贵</t>
  </si>
  <si>
    <t>王孝恒</t>
  </si>
  <si>
    <t>周家田</t>
  </si>
  <si>
    <t>王国树</t>
  </si>
  <si>
    <t>王良贵</t>
  </si>
  <si>
    <t>姜继彬</t>
  </si>
  <si>
    <t>童世芳</t>
  </si>
  <si>
    <t>杨中孝</t>
  </si>
  <si>
    <t>刘孝华</t>
  </si>
  <si>
    <t>文  玉</t>
  </si>
  <si>
    <t>罗文连</t>
  </si>
  <si>
    <t>刘国书</t>
  </si>
  <si>
    <t>陈大平</t>
  </si>
  <si>
    <t>熊朝珍</t>
  </si>
  <si>
    <t>邱万珍</t>
  </si>
  <si>
    <t>徐小勤</t>
  </si>
  <si>
    <t>罗兰珍</t>
  </si>
  <si>
    <t>唐德秀</t>
  </si>
  <si>
    <t>张兴美</t>
  </si>
  <si>
    <t>朱泽均</t>
  </si>
  <si>
    <t>王光才</t>
  </si>
  <si>
    <t>张国成</t>
  </si>
  <si>
    <t>罗南贵</t>
  </si>
  <si>
    <t>万丕红</t>
  </si>
  <si>
    <t>叶洪莲</t>
  </si>
  <si>
    <t>赖 勤</t>
  </si>
  <si>
    <t>张小容</t>
  </si>
  <si>
    <t>邱学琼</t>
  </si>
  <si>
    <t>陈会基</t>
  </si>
  <si>
    <t>陈如方</t>
  </si>
  <si>
    <t>刘汉书</t>
  </si>
  <si>
    <t>罗江平</t>
  </si>
  <si>
    <t>王银怀</t>
  </si>
  <si>
    <t>夏群方</t>
  </si>
  <si>
    <t>谢和群</t>
  </si>
  <si>
    <t>刘显容</t>
  </si>
  <si>
    <t>李世书</t>
  </si>
  <si>
    <t>万宣书</t>
  </si>
  <si>
    <t>46</t>
  </si>
  <si>
    <t>陈世林</t>
  </si>
  <si>
    <t>梁开平</t>
  </si>
  <si>
    <t>53</t>
  </si>
  <si>
    <t>李常芬</t>
  </si>
  <si>
    <t>先其莲</t>
  </si>
  <si>
    <t>肖邦春</t>
  </si>
  <si>
    <t>吕有洪</t>
  </si>
  <si>
    <t>王贤均</t>
  </si>
  <si>
    <t>佘永均</t>
  </si>
  <si>
    <t>先银富</t>
  </si>
  <si>
    <t>余绍金</t>
  </si>
  <si>
    <t>石自斌</t>
  </si>
  <si>
    <t>陈富勤</t>
  </si>
  <si>
    <t>郭明贵</t>
  </si>
  <si>
    <t>伍维芳</t>
  </si>
  <si>
    <t>陈宽洪</t>
  </si>
  <si>
    <t>陈顺刚</t>
  </si>
  <si>
    <t>刘洪群</t>
  </si>
  <si>
    <t>胡光琼</t>
  </si>
  <si>
    <t>周中连</t>
  </si>
  <si>
    <t>古洪利</t>
  </si>
  <si>
    <t>汪红梅</t>
  </si>
  <si>
    <t>黄天珍</t>
  </si>
  <si>
    <t>王雪平</t>
  </si>
  <si>
    <t>张宗富</t>
  </si>
  <si>
    <t>杨官玉</t>
  </si>
  <si>
    <t>邹怀梅</t>
  </si>
  <si>
    <t>宋学莲</t>
  </si>
  <si>
    <t>范世江</t>
  </si>
  <si>
    <t>保洁员</t>
  </si>
  <si>
    <t>孔海平</t>
  </si>
  <si>
    <t>张周高</t>
  </si>
  <si>
    <t>陈俊秀</t>
  </si>
  <si>
    <t>王生建</t>
  </si>
  <si>
    <t>李凤乔</t>
  </si>
  <si>
    <t>刘正忠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</si>
</sst>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1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b/>
      <sz val="9"/>
      <color rgb="FF000000"/>
      <name val="仿宋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黑体"/>
      <charset val="134"/>
    </font>
    <font>
      <sz val="9"/>
      <color rgb="FFFF0000"/>
      <name val="黑体"/>
      <charset val="134"/>
    </font>
    <font>
      <sz val="10"/>
      <color theme="1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2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0">
    <xf numFmtId="26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7" borderId="13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4" fillId="8" borderId="14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26" fontId="0" fillId="0" borderId="0"/>
    <xf numFmtId="26" fontId="0" fillId="0" borderId="0">
      <alignment vertical="center"/>
    </xf>
    <xf numFmtId="26" fontId="0" fillId="0" borderId="0">
      <alignment vertical="center"/>
    </xf>
    <xf numFmtId="26" fontId="0" fillId="0" borderId="0"/>
    <xf numFmtId="26" fontId="0" fillId="0" borderId="0"/>
    <xf numFmtId="0" fontId="0" fillId="0" borderId="0"/>
    <xf numFmtId="0" fontId="0" fillId="0" borderId="0"/>
    <xf numFmtId="0" fontId="0" fillId="0" borderId="0"/>
    <xf numFmtId="26" fontId="0" fillId="0" borderId="0"/>
    <xf numFmtId="26" fontId="52" fillId="36" borderId="0" applyBorder="0" applyAlignment="0" applyProtection="0">
      <alignment vertical="center"/>
    </xf>
    <xf numFmtId="26" fontId="52" fillId="36" borderId="0" applyBorder="0" applyAlignment="0" applyProtection="0">
      <alignment vertical="center"/>
    </xf>
    <xf numFmtId="26" fontId="52" fillId="37" borderId="0" applyBorder="0" applyAlignment="0" applyProtection="0">
      <alignment vertical="center"/>
    </xf>
    <xf numFmtId="26" fontId="52" fillId="38" borderId="0">
      <protection locked="0"/>
    </xf>
    <xf numFmtId="26" fontId="52" fillId="37" borderId="0" applyBorder="0" applyAlignment="0" applyProtection="0">
      <alignment vertical="center"/>
    </xf>
    <xf numFmtId="26" fontId="52" fillId="39" borderId="0" applyBorder="0" applyAlignment="0" applyProtection="0">
      <alignment vertical="center"/>
    </xf>
    <xf numFmtId="26" fontId="52" fillId="39" borderId="0" applyBorder="0" applyAlignment="0" applyProtection="0">
      <alignment vertical="center"/>
    </xf>
    <xf numFmtId="26" fontId="52" fillId="40" borderId="0" applyBorder="0" applyAlignment="0" applyProtection="0">
      <alignment vertical="center"/>
    </xf>
    <xf numFmtId="26" fontId="52" fillId="40" borderId="0" applyBorder="0" applyAlignment="0" applyProtection="0">
      <alignment vertical="center"/>
    </xf>
    <xf numFmtId="26" fontId="52" fillId="41" borderId="0" applyBorder="0" applyAlignment="0" applyProtection="0">
      <alignment vertical="center"/>
    </xf>
    <xf numFmtId="26" fontId="52" fillId="41" borderId="0" applyBorder="0" applyAlignment="0" applyProtection="0">
      <alignment vertical="center"/>
    </xf>
    <xf numFmtId="26" fontId="52" fillId="42" borderId="0" applyBorder="0" applyAlignment="0" applyProtection="0">
      <alignment vertical="center"/>
    </xf>
    <xf numFmtId="26" fontId="52" fillId="42" borderId="0" applyBorder="0" applyAlignment="0" applyProtection="0">
      <alignment vertical="center"/>
    </xf>
    <xf numFmtId="26" fontId="52" fillId="43" borderId="0" applyBorder="0" applyAlignment="0" applyProtection="0">
      <alignment vertical="center"/>
    </xf>
    <xf numFmtId="26" fontId="52" fillId="43" borderId="0" applyBorder="0" applyAlignment="0" applyProtection="0">
      <alignment vertical="center"/>
    </xf>
    <xf numFmtId="26" fontId="52" fillId="44" borderId="0" applyBorder="0" applyAlignment="0" applyProtection="0">
      <alignment vertical="center"/>
    </xf>
    <xf numFmtId="26" fontId="52" fillId="44" borderId="0" applyBorder="0" applyAlignment="0" applyProtection="0">
      <alignment vertical="center"/>
    </xf>
    <xf numFmtId="26" fontId="52" fillId="45" borderId="0" applyBorder="0" applyAlignment="0" applyProtection="0">
      <alignment vertical="center"/>
    </xf>
    <xf numFmtId="26" fontId="52" fillId="45" borderId="0" applyBorder="0" applyAlignment="0" applyProtection="0">
      <alignment vertical="center"/>
    </xf>
    <xf numFmtId="26" fontId="52" fillId="40" borderId="0" applyBorder="0" applyAlignment="0" applyProtection="0">
      <alignment vertical="center"/>
    </xf>
    <xf numFmtId="26" fontId="52" fillId="40" borderId="0" applyBorder="0" applyAlignment="0" applyProtection="0">
      <alignment vertical="center"/>
    </xf>
    <xf numFmtId="26" fontId="52" fillId="43" borderId="0" applyBorder="0" applyAlignment="0" applyProtection="0">
      <alignment vertical="center"/>
    </xf>
    <xf numFmtId="26" fontId="52" fillId="43" borderId="0" applyBorder="0" applyAlignment="0" applyProtection="0">
      <alignment vertical="center"/>
    </xf>
    <xf numFmtId="26" fontId="52" fillId="46" borderId="0" applyBorder="0" applyAlignment="0" applyProtection="0">
      <alignment vertical="center"/>
    </xf>
    <xf numFmtId="26" fontId="52" fillId="46" borderId="0" applyBorder="0" applyAlignment="0" applyProtection="0">
      <alignment vertical="center"/>
    </xf>
    <xf numFmtId="26" fontId="53" fillId="47" borderId="0" applyBorder="0" applyAlignment="0" applyProtection="0">
      <alignment vertical="center"/>
    </xf>
    <xf numFmtId="26" fontId="53" fillId="47" borderId="0" applyBorder="0" applyAlignment="0" applyProtection="0">
      <alignment vertical="center"/>
    </xf>
    <xf numFmtId="26" fontId="53" fillId="44" borderId="0" applyBorder="0" applyAlignment="0" applyProtection="0">
      <alignment vertical="center"/>
    </xf>
    <xf numFmtId="26" fontId="53" fillId="44" borderId="0" applyBorder="0" applyAlignment="0" applyProtection="0">
      <alignment vertical="center"/>
    </xf>
    <xf numFmtId="26" fontId="53" fillId="45" borderId="0" applyBorder="0" applyAlignment="0" applyProtection="0">
      <alignment vertical="center"/>
    </xf>
    <xf numFmtId="26" fontId="53" fillId="45" borderId="0" applyBorder="0" applyAlignment="0" applyProtection="0">
      <alignment vertical="center"/>
    </xf>
    <xf numFmtId="26" fontId="53" fillId="48" borderId="0" applyBorder="0" applyAlignment="0" applyProtection="0">
      <alignment vertical="center"/>
    </xf>
    <xf numFmtId="26" fontId="53" fillId="48" borderId="0" applyBorder="0" applyAlignment="0" applyProtection="0">
      <alignment vertical="center"/>
    </xf>
    <xf numFmtId="26" fontId="53" fillId="49" borderId="0" applyBorder="0" applyAlignment="0" applyProtection="0">
      <alignment vertical="center"/>
    </xf>
    <xf numFmtId="26" fontId="53" fillId="49" borderId="0" applyBorder="0" applyAlignment="0" applyProtection="0">
      <alignment vertical="center"/>
    </xf>
    <xf numFmtId="26" fontId="53" fillId="50" borderId="0" applyBorder="0" applyAlignment="0" applyProtection="0">
      <alignment vertical="center"/>
    </xf>
    <xf numFmtId="26" fontId="53" fillId="50" borderId="0" applyBorder="0" applyAlignment="0" applyProtection="0">
      <alignment vertical="center"/>
    </xf>
    <xf numFmtId="26" fontId="54" fillId="0" borderId="17" applyFill="0" applyAlignment="0" applyProtection="0">
      <alignment vertical="center"/>
    </xf>
    <xf numFmtId="26" fontId="54" fillId="0" borderId="17" applyFill="0" applyAlignment="0" applyProtection="0">
      <alignment vertical="center"/>
    </xf>
    <xf numFmtId="26" fontId="55" fillId="0" borderId="18" applyFill="0" applyAlignment="0" applyProtection="0">
      <alignment vertical="center"/>
    </xf>
    <xf numFmtId="26" fontId="55" fillId="0" borderId="18" applyFill="0" applyAlignment="0" applyProtection="0">
      <alignment vertical="center"/>
    </xf>
    <xf numFmtId="26" fontId="56" fillId="0" borderId="19" applyFill="0" applyAlignment="0" applyProtection="0">
      <alignment vertical="center"/>
    </xf>
    <xf numFmtId="26" fontId="56" fillId="0" borderId="19" applyFill="0" applyAlignment="0" applyProtection="0">
      <alignment vertical="center"/>
    </xf>
    <xf numFmtId="26" fontId="56" fillId="0" borderId="0" applyFill="0" applyBorder="0" applyAlignment="0" applyProtection="0">
      <alignment vertical="center"/>
    </xf>
    <xf numFmtId="26" fontId="56" fillId="0" borderId="0" applyFill="0" applyBorder="0" applyAlignment="0" applyProtection="0">
      <alignment vertical="center"/>
    </xf>
    <xf numFmtId="26" fontId="57" fillId="0" borderId="0" applyFill="0" applyBorder="0" applyAlignment="0" applyProtection="0">
      <alignment vertical="center"/>
    </xf>
    <xf numFmtId="26" fontId="57" fillId="0" borderId="0" applyFill="0" applyBorder="0" applyAlignment="0" applyProtection="0">
      <alignment vertical="center"/>
    </xf>
    <xf numFmtId="26" fontId="58" fillId="37" borderId="0" applyBorder="0" applyAlignment="0" applyProtection="0">
      <alignment vertical="center"/>
    </xf>
    <xf numFmtId="26" fontId="58" fillId="37" borderId="0" applyBorder="0" applyAlignment="0" applyProtection="0">
      <alignment vertical="center"/>
    </xf>
    <xf numFmtId="26" fontId="52" fillId="0" borderId="0">
      <alignment vertical="center"/>
    </xf>
    <xf numFmtId="26" fontId="52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52" fillId="0" borderId="0">
      <alignment vertical="center"/>
    </xf>
    <xf numFmtId="26" fontId="0" fillId="0" borderId="0"/>
    <xf numFmtId="26" fontId="0" fillId="0" borderId="0"/>
    <xf numFmtId="26" fontId="0" fillId="0" borderId="0"/>
    <xf numFmtId="0" fontId="0" fillId="0" borderId="0"/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/>
    <xf numFmtId="26" fontId="0" fillId="0" borderId="0">
      <alignment vertical="center"/>
    </xf>
    <xf numFmtId="26" fontId="59" fillId="0" borderId="0"/>
    <xf numFmtId="26" fontId="0" fillId="0" borderId="0">
      <alignment vertical="center"/>
    </xf>
    <xf numFmtId="26" fontId="60" fillId="0" borderId="0">
      <alignment vertical="center"/>
    </xf>
    <xf numFmtId="0" fontId="60" fillId="0" borderId="0">
      <alignment vertical="center"/>
    </xf>
    <xf numFmtId="0" fontId="1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0" fontId="0" fillId="0" borderId="0">
      <alignment vertical="center"/>
    </xf>
    <xf numFmtId="26" fontId="59" fillId="0" borderId="0"/>
    <xf numFmtId="26" fontId="1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52" fillId="0" borderId="0">
      <alignment vertical="center"/>
    </xf>
    <xf numFmtId="26" fontId="52" fillId="0" borderId="0">
      <alignment vertical="center"/>
    </xf>
    <xf numFmtId="26" fontId="0" fillId="0" borderId="0"/>
    <xf numFmtId="26" fontId="0" fillId="0" borderId="0"/>
    <xf numFmtId="26" fontId="0" fillId="0" borderId="0"/>
    <xf numFmtId="0" fontId="0" fillId="0" borderId="0">
      <alignment vertical="center"/>
    </xf>
    <xf numFmtId="26" fontId="7" fillId="0" borderId="0"/>
    <xf numFmtId="26" fontId="52" fillId="0" borderId="0">
      <alignment vertical="center"/>
    </xf>
    <xf numFmtId="26" fontId="52" fillId="0" borderId="0">
      <alignment vertical="center"/>
    </xf>
    <xf numFmtId="26" fontId="52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52" fillId="0" borderId="0">
      <alignment vertical="center"/>
    </xf>
    <xf numFmtId="26" fontId="52" fillId="0" borderId="0">
      <alignment vertical="center"/>
    </xf>
    <xf numFmtId="26" fontId="52" fillId="0" borderId="0">
      <alignment vertical="center"/>
    </xf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52" fillId="0" borderId="0">
      <alignment vertical="center"/>
    </xf>
    <xf numFmtId="26" fontId="59" fillId="0" borderId="0"/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2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0" fillId="0" borderId="0"/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6" fontId="0" fillId="0" borderId="0"/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 applyProtection="0">
      <alignment vertical="center"/>
    </xf>
    <xf numFmtId="26" fontId="0" fillId="0" borderId="0"/>
    <xf numFmtId="26" fontId="0" fillId="0" borderId="0"/>
    <xf numFmtId="26" fontId="10" fillId="0" borderId="0">
      <alignment vertical="center"/>
    </xf>
    <xf numFmtId="26" fontId="52" fillId="0" borderId="0">
      <alignment vertical="center"/>
    </xf>
    <xf numFmtId="26" fontId="52" fillId="0" borderId="0">
      <alignment vertical="center"/>
    </xf>
    <xf numFmtId="26" fontId="10" fillId="0" borderId="0">
      <alignment vertical="center"/>
    </xf>
    <xf numFmtId="26" fontId="10" fillId="0" borderId="0">
      <alignment vertical="center"/>
    </xf>
    <xf numFmtId="26" fontId="0" fillId="0" borderId="0"/>
    <xf numFmtId="26" fontId="0" fillId="0" borderId="0"/>
    <xf numFmtId="26" fontId="0" fillId="0" borderId="0"/>
    <xf numFmtId="26" fontId="0" fillId="0" borderId="0"/>
    <xf numFmtId="26" fontId="0" fillId="0" borderId="0">
      <alignment vertical="center"/>
    </xf>
    <xf numFmtId="26" fontId="52" fillId="0" borderId="0">
      <alignment vertical="center"/>
    </xf>
    <xf numFmtId="26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26" fontId="0" fillId="0" borderId="0"/>
    <xf numFmtId="0" fontId="1" fillId="0" borderId="0">
      <alignment vertical="center"/>
    </xf>
    <xf numFmtId="26" fontId="61" fillId="39" borderId="0" applyBorder="0" applyAlignment="0" applyProtection="0">
      <alignment vertical="center"/>
    </xf>
    <xf numFmtId="26" fontId="61" fillId="39" borderId="0" applyBorder="0" applyAlignment="0" applyProtection="0">
      <alignment vertical="center"/>
    </xf>
    <xf numFmtId="26" fontId="62" fillId="0" borderId="20" applyFill="0" applyAlignment="0" applyProtection="0">
      <alignment vertical="center"/>
    </xf>
    <xf numFmtId="26" fontId="62" fillId="0" borderId="20" applyFill="0" applyAlignment="0" applyProtection="0">
      <alignment vertical="center"/>
    </xf>
    <xf numFmtId="26" fontId="63" fillId="51" borderId="21" applyAlignment="0" applyProtection="0">
      <alignment vertical="center"/>
    </xf>
    <xf numFmtId="26" fontId="63" fillId="51" borderId="21" applyAlignment="0" applyProtection="0">
      <alignment vertical="center"/>
    </xf>
    <xf numFmtId="26" fontId="64" fillId="52" borderId="22" applyAlignment="0" applyProtection="0">
      <alignment vertical="center"/>
    </xf>
    <xf numFmtId="26" fontId="64" fillId="52" borderId="22" applyAlignment="0" applyProtection="0">
      <alignment vertical="center"/>
    </xf>
    <xf numFmtId="26" fontId="65" fillId="0" borderId="0" applyFill="0" applyBorder="0" applyAlignment="0" applyProtection="0">
      <alignment vertical="center"/>
    </xf>
    <xf numFmtId="26" fontId="65" fillId="0" borderId="0" applyFill="0" applyBorder="0" applyAlignment="0" applyProtection="0">
      <alignment vertical="center"/>
    </xf>
    <xf numFmtId="26" fontId="66" fillId="0" borderId="0" applyFill="0" applyBorder="0" applyAlignment="0" applyProtection="0">
      <alignment vertical="center"/>
    </xf>
    <xf numFmtId="26" fontId="66" fillId="0" borderId="0" applyFill="0" applyBorder="0" applyAlignment="0" applyProtection="0">
      <alignment vertical="center"/>
    </xf>
    <xf numFmtId="26" fontId="67" fillId="0" borderId="23" applyFill="0" applyAlignment="0" applyProtection="0">
      <alignment vertical="center"/>
    </xf>
    <xf numFmtId="26" fontId="67" fillId="0" borderId="23" applyFill="0" applyAlignment="0" applyProtection="0">
      <alignment vertical="center"/>
    </xf>
    <xf numFmtId="26" fontId="53" fillId="53" borderId="0" applyBorder="0" applyAlignment="0" applyProtection="0">
      <alignment vertical="center"/>
    </xf>
    <xf numFmtId="26" fontId="53" fillId="53" borderId="0" applyBorder="0" applyAlignment="0" applyProtection="0">
      <alignment vertical="center"/>
    </xf>
    <xf numFmtId="26" fontId="53" fillId="54" borderId="0" applyBorder="0" applyAlignment="0" applyProtection="0">
      <alignment vertical="center"/>
    </xf>
    <xf numFmtId="26" fontId="53" fillId="54" borderId="0" applyBorder="0" applyAlignment="0" applyProtection="0">
      <alignment vertical="center"/>
    </xf>
    <xf numFmtId="26" fontId="53" fillId="55" borderId="0" applyBorder="0" applyAlignment="0" applyProtection="0">
      <alignment vertical="center"/>
    </xf>
    <xf numFmtId="26" fontId="53" fillId="55" borderId="0" applyBorder="0" applyAlignment="0" applyProtection="0">
      <alignment vertical="center"/>
    </xf>
    <xf numFmtId="26" fontId="53" fillId="48" borderId="0" applyBorder="0" applyAlignment="0" applyProtection="0">
      <alignment vertical="center"/>
    </xf>
    <xf numFmtId="26" fontId="53" fillId="48" borderId="0" applyBorder="0" applyAlignment="0" applyProtection="0">
      <alignment vertical="center"/>
    </xf>
    <xf numFmtId="26" fontId="53" fillId="49" borderId="0" applyBorder="0" applyAlignment="0" applyProtection="0">
      <alignment vertical="center"/>
    </xf>
    <xf numFmtId="26" fontId="53" fillId="49" borderId="0" applyBorder="0" applyAlignment="0" applyProtection="0">
      <alignment vertical="center"/>
    </xf>
    <xf numFmtId="26" fontId="53" fillId="56" borderId="0" applyBorder="0" applyAlignment="0" applyProtection="0">
      <alignment vertical="center"/>
    </xf>
    <xf numFmtId="26" fontId="53" fillId="56" borderId="0" applyBorder="0" applyAlignment="0" applyProtection="0">
      <alignment vertical="center"/>
    </xf>
    <xf numFmtId="26" fontId="68" fillId="57" borderId="0" applyBorder="0" applyAlignment="0" applyProtection="0">
      <alignment vertical="center"/>
    </xf>
    <xf numFmtId="26" fontId="68" fillId="57" borderId="0" applyBorder="0" applyAlignment="0" applyProtection="0">
      <alignment vertical="center"/>
    </xf>
    <xf numFmtId="26" fontId="69" fillId="51" borderId="24" applyAlignment="0" applyProtection="0">
      <alignment vertical="center"/>
    </xf>
    <xf numFmtId="26" fontId="69" fillId="51" borderId="24" applyAlignment="0" applyProtection="0">
      <alignment vertical="center"/>
    </xf>
    <xf numFmtId="26" fontId="70" fillId="42" borderId="21" applyAlignment="0" applyProtection="0">
      <alignment vertical="center"/>
    </xf>
    <xf numFmtId="26" fontId="70" fillId="42" borderId="21" applyAlignment="0" applyProtection="0">
      <alignment vertical="center"/>
    </xf>
    <xf numFmtId="26" fontId="52" fillId="38" borderId="25" applyFont="0" applyAlignment="0" applyProtection="0">
      <alignment vertical="center"/>
    </xf>
    <xf numFmtId="26" fontId="52" fillId="38" borderId="25" applyFont="0" applyAlignment="0" applyProtection="0">
      <alignment vertical="center"/>
    </xf>
    <xf numFmtId="26" fontId="0" fillId="0" borderId="0"/>
    <xf numFmtId="26" fontId="0" fillId="0" borderId="0"/>
    <xf numFmtId="0" fontId="52" fillId="0" borderId="0">
      <alignment vertical="center"/>
    </xf>
    <xf numFmtId="0" fontId="60" fillId="0" borderId="0"/>
    <xf numFmtId="0" fontId="0" fillId="0" borderId="0"/>
  </cellStyleXfs>
  <cellXfs count="183">
    <xf numFmtId="26" fontId="0" fillId="0" borderId="0" xfId="0" applyAlignment="1">
      <alignment vertical="top"/>
    </xf>
    <xf numFmtId="26" fontId="1" fillId="2" borderId="0" xfId="49" applyFont="1" applyFill="1" applyBorder="1" applyAlignment="1">
      <alignment horizontal="center" vertical="center"/>
    </xf>
    <xf numFmtId="26" fontId="1" fillId="2" borderId="0" xfId="49" applyFont="1" applyFill="1" applyAlignment="1">
      <alignment horizontal="center" vertical="center"/>
    </xf>
    <xf numFmtId="26" fontId="2" fillId="0" borderId="0" xfId="49" applyFont="1" applyFill="1" applyAlignment="1">
      <alignment horizontal="center" vertical="center"/>
    </xf>
    <xf numFmtId="0" fontId="1" fillId="2" borderId="0" xfId="49" applyNumberFormat="1" applyFont="1" applyFill="1" applyAlignment="1">
      <alignment horizontal="center" vertical="center"/>
    </xf>
    <xf numFmtId="26" fontId="1" fillId="2" borderId="0" xfId="49" applyFont="1" applyFill="1" applyAlignment="1">
      <alignment vertical="center"/>
    </xf>
    <xf numFmtId="26" fontId="1" fillId="2" borderId="0" xfId="49" applyNumberFormat="1" applyFont="1" applyFill="1" applyAlignment="1">
      <alignment horizontal="center" vertical="center"/>
    </xf>
    <xf numFmtId="26" fontId="0" fillId="2" borderId="0" xfId="49" applyFont="1" applyFill="1" applyAlignment="1">
      <alignment vertical="center"/>
    </xf>
    <xf numFmtId="0" fontId="3" fillId="0" borderId="0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57" fontId="5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0" fontId="5" fillId="3" borderId="2" xfId="114" applyNumberFormat="1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26" fontId="7" fillId="0" borderId="2" xfId="0" applyNumberFormat="1" applyFont="1" applyFill="1" applyBorder="1" applyAlignment="1">
      <alignment horizontal="center" vertical="center"/>
    </xf>
    <xf numFmtId="26" fontId="7" fillId="0" borderId="2" xfId="0" applyNumberFormat="1" applyFont="1" applyFill="1" applyBorder="1" applyAlignment="1">
      <alignment horizontal="center" vertical="center" wrapText="1"/>
    </xf>
    <xf numFmtId="0" fontId="5" fillId="0" borderId="2" xfId="199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26" fontId="5" fillId="0" borderId="2" xfId="0" applyNumberFormat="1" applyFont="1" applyFill="1" applyBorder="1" applyAlignment="1">
      <alignment horizontal="center" vertical="center"/>
    </xf>
    <xf numFmtId="26" fontId="5" fillId="0" borderId="2" xfId="0" applyNumberFormat="1" applyFont="1" applyFill="1" applyBorder="1" applyAlignment="1">
      <alignment horizontal="center" vertical="center" wrapText="1"/>
    </xf>
    <xf numFmtId="0" fontId="8" fillId="0" borderId="2" xfId="195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</xf>
    <xf numFmtId="26" fontId="5" fillId="0" borderId="2" xfId="49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horizontal="center" vertical="center"/>
    </xf>
    <xf numFmtId="0" fontId="9" fillId="0" borderId="0" xfId="49" applyNumberFormat="1" applyFont="1" applyFill="1" applyAlignment="1">
      <alignment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0" fillId="2" borderId="0" xfId="49" applyNumberFormat="1" applyFont="1" applyFill="1" applyBorder="1" applyAlignment="1">
      <alignment vertical="center"/>
    </xf>
    <xf numFmtId="0" fontId="5" fillId="0" borderId="2" xfId="49" applyNumberFormat="1" applyFont="1" applyFill="1" applyBorder="1" applyAlignment="1">
      <alignment vertical="center"/>
    </xf>
    <xf numFmtId="0" fontId="0" fillId="2" borderId="0" xfId="49" applyNumberFormat="1" applyFont="1" applyFill="1" applyAlignment="1">
      <alignment vertical="center"/>
    </xf>
    <xf numFmtId="0" fontId="5" fillId="0" borderId="2" xfId="55" applyNumberFormat="1" applyFont="1" applyFill="1" applyBorder="1" applyAlignment="1">
      <alignment horizontal="center" vertical="center"/>
    </xf>
    <xf numFmtId="0" fontId="5" fillId="0" borderId="2" xfId="127" applyNumberFormat="1" applyFont="1" applyFill="1" applyBorder="1" applyAlignment="1">
      <alignment horizontal="center" vertical="center"/>
    </xf>
    <xf numFmtId="49" fontId="5" fillId="0" borderId="2" xfId="127" applyNumberFormat="1" applyFont="1" applyFill="1" applyBorder="1" applyAlignment="1">
      <alignment horizontal="center" vertical="center"/>
    </xf>
    <xf numFmtId="49" fontId="5" fillId="0" borderId="2" xfId="131" applyNumberFormat="1" applyFont="1" applyFill="1" applyBorder="1" applyAlignment="1">
      <alignment horizontal="center" vertical="center"/>
    </xf>
    <xf numFmtId="49" fontId="5" fillId="0" borderId="2" xfId="198" applyNumberFormat="1" applyFont="1" applyFill="1" applyBorder="1" applyAlignment="1">
      <alignment horizontal="center" vertical="center"/>
    </xf>
    <xf numFmtId="49" fontId="5" fillId="0" borderId="2" xfId="126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195" applyNumberFormat="1" applyFont="1" applyFill="1" applyBorder="1" applyAlignment="1">
      <alignment horizontal="center" vertical="center" wrapText="1"/>
    </xf>
    <xf numFmtId="26" fontId="5" fillId="0" borderId="2" xfId="127" applyNumberFormat="1" applyFont="1" applyFill="1" applyBorder="1" applyAlignment="1">
      <alignment horizontal="center" vertical="center"/>
    </xf>
    <xf numFmtId="26" fontId="5" fillId="0" borderId="2" xfId="197" applyNumberFormat="1" applyFont="1" applyFill="1" applyBorder="1" applyAlignment="1">
      <alignment horizontal="center" vertical="center"/>
    </xf>
    <xf numFmtId="26" fontId="5" fillId="0" borderId="2" xfId="55" applyNumberFormat="1" applyFont="1" applyFill="1" applyBorder="1" applyAlignment="1">
      <alignment horizontal="center" vertical="center"/>
    </xf>
    <xf numFmtId="0" fontId="5" fillId="0" borderId="2" xfId="55" applyNumberFormat="1" applyFont="1" applyFill="1" applyBorder="1" applyAlignment="1">
      <alignment horizontal="center" vertical="center" wrapText="1"/>
    </xf>
    <xf numFmtId="0" fontId="5" fillId="0" borderId="2" xfId="195" applyNumberFormat="1" applyFont="1" applyFill="1" applyBorder="1" applyAlignment="1">
      <alignment horizontal="center" vertical="center" wrapText="1"/>
    </xf>
    <xf numFmtId="49" fontId="5" fillId="0" borderId="2" xfId="197" applyNumberFormat="1" applyFont="1" applyFill="1" applyBorder="1" applyAlignment="1">
      <alignment horizontal="center" vertical="center"/>
    </xf>
    <xf numFmtId="0" fontId="5" fillId="0" borderId="2" xfId="197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195" applyNumberFormat="1" applyFont="1" applyFill="1" applyBorder="1" applyAlignment="1">
      <alignment horizontal="center" vertical="center"/>
    </xf>
    <xf numFmtId="49" fontId="5" fillId="0" borderId="2" xfId="198" applyNumberFormat="1" applyFont="1" applyFill="1" applyBorder="1" applyAlignment="1">
      <alignment horizontal="center" vertical="center" wrapText="1"/>
    </xf>
    <xf numFmtId="0" fontId="5" fillId="0" borderId="2" xfId="127" applyNumberFormat="1" applyFont="1" applyFill="1" applyBorder="1" applyAlignment="1">
      <alignment horizontal="center" vertical="center" wrapText="1"/>
    </xf>
    <xf numFmtId="26" fontId="5" fillId="0" borderId="5" xfId="49" applyFont="1" applyFill="1" applyBorder="1" applyAlignment="1">
      <alignment horizontal="center" vertical="center"/>
    </xf>
    <xf numFmtId="26" fontId="5" fillId="0" borderId="6" xfId="49" applyFont="1" applyFill="1" applyBorder="1" applyAlignment="1">
      <alignment horizontal="center" vertical="center"/>
    </xf>
    <xf numFmtId="0" fontId="5" fillId="0" borderId="2" xfId="196" applyNumberFormat="1" applyFont="1" applyFill="1" applyBorder="1" applyAlignment="1">
      <alignment horizontal="center" vertical="center"/>
    </xf>
    <xf numFmtId="0" fontId="5" fillId="0" borderId="6" xfId="49" applyNumberFormat="1" applyFont="1" applyFill="1" applyBorder="1" applyAlignment="1">
      <alignment horizontal="center" vertical="center"/>
    </xf>
    <xf numFmtId="0" fontId="5" fillId="0" borderId="2" xfId="196" applyNumberFormat="1" applyFont="1" applyFill="1" applyBorder="1" applyAlignment="1">
      <alignment horizontal="center" vertical="center" wrapText="1"/>
    </xf>
    <xf numFmtId="26" fontId="5" fillId="0" borderId="7" xfId="49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49" fontId="0" fillId="2" borderId="0" xfId="49" applyNumberFormat="1" applyFont="1" applyFill="1" applyAlignment="1">
      <alignment vertical="center"/>
    </xf>
    <xf numFmtId="26" fontId="10" fillId="3" borderId="2" xfId="0" applyFont="1" applyFill="1" applyBorder="1" applyAlignment="1">
      <alignment horizontal="left" vertical="center"/>
    </xf>
    <xf numFmtId="26" fontId="10" fillId="0" borderId="2" xfId="0" applyFont="1" applyFill="1" applyBorder="1" applyAlignment="1">
      <alignment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0" fontId="5" fillId="3" borderId="2" xfId="199" applyNumberFormat="1" applyFont="1" applyFill="1" applyBorder="1" applyAlignment="1">
      <alignment horizontal="center" vertical="center"/>
    </xf>
    <xf numFmtId="26" fontId="1" fillId="2" borderId="5" xfId="49" applyFont="1" applyFill="1" applyBorder="1" applyAlignment="1">
      <alignment horizontal="center" vertical="center"/>
    </xf>
    <xf numFmtId="26" fontId="1" fillId="2" borderId="6" xfId="49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150" applyNumberFormat="1" applyFont="1" applyFill="1" applyBorder="1" applyAlignment="1">
      <alignment horizontal="center" vertical="center"/>
    </xf>
    <xf numFmtId="0" fontId="13" fillId="0" borderId="2" xfId="195" applyNumberFormat="1" applyFont="1" applyFill="1" applyBorder="1" applyAlignment="1">
      <alignment horizontal="center" vertical="center" wrapText="1"/>
    </xf>
    <xf numFmtId="0" fontId="1" fillId="2" borderId="6" xfId="49" applyNumberFormat="1" applyFont="1" applyFill="1" applyBorder="1" applyAlignment="1">
      <alignment horizontal="center" vertical="center"/>
    </xf>
    <xf numFmtId="26" fontId="10" fillId="0" borderId="2" xfId="0" applyFont="1" applyFill="1" applyBorder="1" applyAlignment="1">
      <alignment horizontal="center" vertical="center"/>
    </xf>
    <xf numFmtId="0" fontId="14" fillId="0" borderId="2" xfId="195" applyNumberFormat="1" applyFont="1" applyFill="1" applyBorder="1" applyAlignment="1">
      <alignment horizontal="center" vertical="center"/>
    </xf>
    <xf numFmtId="26" fontId="1" fillId="2" borderId="7" xfId="49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5" fillId="0" borderId="5" xfId="195" applyNumberFormat="1" applyFont="1" applyFill="1" applyBorder="1" applyAlignment="1" applyProtection="1">
      <alignment horizontal="center" vertical="center"/>
    </xf>
    <xf numFmtId="49" fontId="15" fillId="0" borderId="5" xfId="195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26" fontId="16" fillId="0" borderId="8" xfId="0" applyFont="1" applyFill="1" applyBorder="1" applyAlignment="1">
      <alignment horizontal="center" vertical="center" wrapText="1"/>
    </xf>
    <xf numFmtId="26" fontId="5" fillId="0" borderId="2" xfId="49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26" fontId="5" fillId="0" borderId="2" xfId="114" applyNumberFormat="1" applyFont="1" applyFill="1" applyBorder="1" applyAlignment="1">
      <alignment horizontal="center" vertical="center"/>
    </xf>
    <xf numFmtId="26" fontId="5" fillId="0" borderId="2" xfId="195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49" applyNumberFormat="1" applyFont="1" applyFill="1" applyBorder="1" applyAlignment="1">
      <alignment horizontal="center" vertical="center"/>
    </xf>
    <xf numFmtId="26" fontId="1" fillId="0" borderId="2" xfId="49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17" fillId="0" borderId="2" xfId="195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" fillId="0" borderId="2" xfId="195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/>
    </xf>
    <xf numFmtId="49" fontId="1" fillId="4" borderId="2" xfId="235" applyNumberFormat="1" applyFont="1" applyFill="1" applyBorder="1" applyAlignment="1">
      <alignment horizontal="center" vertical="center"/>
    </xf>
    <xf numFmtId="26" fontId="1" fillId="2" borderId="2" xfId="49" applyNumberFormat="1" applyFont="1" applyFill="1" applyBorder="1" applyAlignment="1">
      <alignment horizontal="center" vertical="center"/>
    </xf>
    <xf numFmtId="0" fontId="7" fillId="4" borderId="2" xfId="195" applyNumberFormat="1" applyFont="1" applyFill="1" applyBorder="1" applyAlignment="1">
      <alignment horizontal="center" vertical="center"/>
    </xf>
    <xf numFmtId="0" fontId="7" fillId="0" borderId="2" xfId="235" applyNumberFormat="1" applyFont="1" applyFill="1" applyBorder="1" applyAlignment="1">
      <alignment horizontal="center" vertical="center"/>
    </xf>
    <xf numFmtId="0" fontId="20" fillId="2" borderId="2" xfId="150" applyNumberFormat="1" applyFont="1" applyFill="1" applyBorder="1" applyAlignment="1">
      <alignment horizontal="center"/>
    </xf>
    <xf numFmtId="0" fontId="20" fillId="0" borderId="2" xfId="235" applyNumberFormat="1" applyFont="1" applyFill="1" applyBorder="1" applyAlignment="1">
      <alignment horizontal="center" vertical="center"/>
    </xf>
    <xf numFmtId="49" fontId="7" fillId="0" borderId="2" xfId="195" applyNumberFormat="1" applyFont="1" applyFill="1" applyBorder="1" applyAlignment="1">
      <alignment horizontal="center" vertical="center" wrapText="1"/>
    </xf>
    <xf numFmtId="0" fontId="7" fillId="0" borderId="2" xfId="195" applyNumberFormat="1" applyFont="1" applyFill="1" applyBorder="1" applyAlignment="1">
      <alignment horizontal="center" vertical="center"/>
    </xf>
    <xf numFmtId="0" fontId="7" fillId="2" borderId="2" xfId="150" applyNumberFormat="1" applyFont="1" applyFill="1" applyBorder="1" applyAlignment="1">
      <alignment horizontal="center"/>
    </xf>
    <xf numFmtId="0" fontId="7" fillId="0" borderId="2" xfId="132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7" fillId="0" borderId="2" xfId="195" applyNumberFormat="1" applyFont="1" applyFill="1" applyBorder="1" applyAlignment="1">
      <alignment horizontal="center" vertical="center"/>
    </xf>
    <xf numFmtId="0" fontId="21" fillId="0" borderId="2" xfId="195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49" fontId="20" fillId="0" borderId="2" xfId="195" applyNumberFormat="1" applyFont="1" applyFill="1" applyBorder="1" applyAlignment="1">
      <alignment horizontal="center" vertical="center" wrapText="1"/>
    </xf>
    <xf numFmtId="0" fontId="22" fillId="0" borderId="2" xfId="195" applyNumberFormat="1" applyFont="1" applyFill="1" applyBorder="1" applyAlignment="1">
      <alignment horizontal="center" vertical="center"/>
    </xf>
    <xf numFmtId="0" fontId="23" fillId="0" borderId="2" xfId="195" applyNumberFormat="1" applyFont="1" applyFill="1" applyBorder="1" applyAlignment="1">
      <alignment horizontal="center" vertical="center"/>
    </xf>
    <xf numFmtId="49" fontId="21" fillId="4" borderId="2" xfId="235" applyNumberFormat="1" applyFont="1" applyFill="1" applyBorder="1" applyAlignment="1">
      <alignment horizontal="center" vertical="center"/>
    </xf>
    <xf numFmtId="0" fontId="19" fillId="0" borderId="2" xfId="195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49" fontId="17" fillId="0" borderId="4" xfId="195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24" fillId="0" borderId="0" xfId="49" applyNumberFormat="1" applyFont="1" applyFill="1" applyAlignment="1">
      <alignment vertical="center"/>
    </xf>
    <xf numFmtId="0" fontId="20" fillId="0" borderId="2" xfId="195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0" fillId="0" borderId="4" xfId="195" applyNumberFormat="1" applyFont="1" applyFill="1" applyBorder="1" applyAlignment="1">
      <alignment horizontal="center" vertical="center"/>
    </xf>
    <xf numFmtId="0" fontId="1" fillId="0" borderId="4" xfId="195" applyNumberFormat="1" applyFont="1" applyFill="1" applyBorder="1" applyAlignment="1">
      <alignment horizontal="center" vertical="center"/>
    </xf>
    <xf numFmtId="49" fontId="1" fillId="4" borderId="4" xfId="235" applyNumberFormat="1" applyFont="1" applyFill="1" applyBorder="1" applyAlignment="1">
      <alignment horizontal="center" vertical="center"/>
    </xf>
    <xf numFmtId="0" fontId="24" fillId="0" borderId="0" xfId="49" applyNumberFormat="1" applyFont="1" applyFill="1" applyAlignment="1">
      <alignment horizontal="left" vertical="center"/>
    </xf>
    <xf numFmtId="0" fontId="24" fillId="0" borderId="0" xfId="49" applyNumberFormat="1" applyFont="1" applyFill="1" applyAlignment="1">
      <alignment horizontal="right" vertical="center"/>
    </xf>
    <xf numFmtId="0" fontId="25" fillId="0" borderId="0" xfId="49" applyNumberFormat="1" applyFont="1" applyAlignment="1">
      <alignment vertical="top"/>
    </xf>
    <xf numFmtId="0" fontId="26" fillId="0" borderId="0" xfId="49" applyNumberFormat="1" applyFont="1" applyAlignment="1">
      <alignment vertical="top"/>
    </xf>
    <xf numFmtId="0" fontId="27" fillId="0" borderId="0" xfId="49" applyNumberFormat="1" applyFont="1" applyAlignment="1">
      <alignment vertical="center"/>
    </xf>
    <xf numFmtId="0" fontId="27" fillId="0" borderId="0" xfId="49" applyNumberFormat="1" applyFont="1" applyAlignment="1">
      <alignment vertical="top"/>
    </xf>
    <xf numFmtId="0" fontId="27" fillId="0" borderId="0" xfId="49" applyNumberFormat="1" applyFont="1" applyAlignment="1">
      <alignment horizontal="left" vertical="top"/>
    </xf>
    <xf numFmtId="0" fontId="27" fillId="0" borderId="0" xfId="49" applyNumberFormat="1" applyFont="1" applyAlignment="1">
      <alignment horizontal="center" vertical="top"/>
    </xf>
    <xf numFmtId="0" fontId="27" fillId="0" borderId="0" xfId="49" applyNumberFormat="1" applyFont="1" applyFill="1" applyAlignment="1">
      <alignment horizontal="right" vertical="center"/>
    </xf>
    <xf numFmtId="0" fontId="28" fillId="0" borderId="0" xfId="49" applyNumberFormat="1" applyFont="1" applyFill="1" applyBorder="1" applyAlignment="1">
      <alignment horizontal="center" vertical="center"/>
    </xf>
    <xf numFmtId="0" fontId="29" fillId="0" borderId="1" xfId="49" applyNumberFormat="1" applyFont="1" applyFill="1" applyBorder="1" applyAlignment="1">
      <alignment horizontal="center" vertical="top"/>
    </xf>
    <xf numFmtId="0" fontId="30" fillId="0" borderId="2" xfId="49" applyNumberFormat="1" applyFont="1" applyFill="1" applyBorder="1" applyAlignment="1">
      <alignment horizontal="center" vertical="center" wrapText="1"/>
    </xf>
    <xf numFmtId="0" fontId="30" fillId="2" borderId="2" xfId="49" applyNumberFormat="1" applyFont="1" applyFill="1" applyBorder="1" applyAlignment="1">
      <alignment horizontal="center" vertical="center" wrapText="1"/>
    </xf>
    <xf numFmtId="0" fontId="29" fillId="2" borderId="2" xfId="49" applyNumberFormat="1" applyFont="1" applyFill="1" applyBorder="1" applyAlignment="1">
      <alignment vertical="top"/>
    </xf>
    <xf numFmtId="0" fontId="9" fillId="3" borderId="2" xfId="49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/>
    </xf>
    <xf numFmtId="0" fontId="9" fillId="3" borderId="2" xfId="56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/>
    </xf>
    <xf numFmtId="49" fontId="9" fillId="3" borderId="2" xfId="49" applyNumberFormat="1" applyFont="1" applyFill="1" applyBorder="1" applyAlignment="1">
      <alignment horizontal="center" vertical="center"/>
    </xf>
    <xf numFmtId="0" fontId="24" fillId="0" borderId="2" xfId="49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center"/>
    </xf>
    <xf numFmtId="0" fontId="27" fillId="0" borderId="0" xfId="49" applyNumberFormat="1" applyFont="1" applyAlignment="1">
      <alignment horizontal="left" vertical="center"/>
    </xf>
    <xf numFmtId="0" fontId="27" fillId="0" borderId="0" xfId="49" applyNumberFormat="1" applyFont="1" applyAlignment="1"/>
    <xf numFmtId="0" fontId="27" fillId="0" borderId="0" xfId="49" applyNumberFormat="1" applyFont="1" applyAlignment="1">
      <alignment horizontal="center" vertical="center"/>
    </xf>
    <xf numFmtId="0" fontId="27" fillId="0" borderId="0" xfId="49" applyNumberFormat="1" applyFont="1" applyAlignment="1">
      <alignment horizontal="center"/>
    </xf>
    <xf numFmtId="0" fontId="30" fillId="0" borderId="2" xfId="49" applyNumberFormat="1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/>
    </xf>
    <xf numFmtId="0" fontId="24" fillId="0" borderId="2" xfId="49" applyNumberFormat="1" applyFont="1" applyFill="1" applyBorder="1" applyAlignment="1">
      <alignment horizontal="center" vertical="center"/>
    </xf>
    <xf numFmtId="176" fontId="24" fillId="0" borderId="2" xfId="49" applyNumberFormat="1" applyFont="1" applyFill="1" applyBorder="1" applyAlignment="1">
      <alignment horizontal="center" vertical="center"/>
    </xf>
    <xf numFmtId="0" fontId="24" fillId="0" borderId="2" xfId="54" applyNumberFormat="1" applyFont="1" applyFill="1" applyBorder="1" applyAlignment="1">
      <alignment horizontal="center" vertical="center"/>
    </xf>
    <xf numFmtId="176" fontId="24" fillId="0" borderId="2" xfId="56" applyNumberFormat="1" applyFont="1" applyFill="1" applyBorder="1" applyAlignment="1">
      <alignment horizontal="center" vertical="center"/>
    </xf>
    <xf numFmtId="0" fontId="31" fillId="0" borderId="2" xfId="49" applyNumberFormat="1" applyFont="1" applyFill="1" applyBorder="1" applyAlignment="1">
      <alignment horizontal="center" vertical="center"/>
    </xf>
    <xf numFmtId="176" fontId="31" fillId="0" borderId="2" xfId="49" applyNumberFormat="1" applyFont="1" applyFill="1" applyBorder="1" applyAlignment="1">
      <alignment horizontal="center" vertical="center"/>
    </xf>
    <xf numFmtId="0" fontId="31" fillId="2" borderId="2" xfId="53" applyNumberFormat="1" applyFont="1" applyFill="1" applyBorder="1" applyAlignment="1">
      <alignment horizontal="center" vertical="center"/>
    </xf>
    <xf numFmtId="176" fontId="31" fillId="2" borderId="2" xfId="49" applyNumberFormat="1" applyFont="1" applyFill="1" applyBorder="1" applyAlignment="1">
      <alignment horizontal="center" vertical="center"/>
    </xf>
    <xf numFmtId="0" fontId="27" fillId="0" borderId="0" xfId="49" applyNumberFormat="1" applyFont="1" applyFill="1" applyBorder="1" applyAlignment="1">
      <alignment horizontal="right" vertical="top"/>
    </xf>
    <xf numFmtId="0" fontId="32" fillId="0" borderId="0" xfId="49" applyNumberFormat="1" applyFont="1" applyAlignment="1">
      <alignment vertical="top"/>
    </xf>
    <xf numFmtId="0" fontId="25" fillId="0" borderId="0" xfId="49" applyNumberFormat="1" applyFont="1" applyAlignment="1"/>
    <xf numFmtId="0" fontId="4" fillId="0" borderId="7" xfId="49" applyNumberFormat="1" applyFont="1" applyFill="1" applyBorder="1" applyAlignment="1">
      <alignment horizontal="center" vertical="center"/>
    </xf>
    <xf numFmtId="0" fontId="26" fillId="0" borderId="0" xfId="49" applyNumberFormat="1" applyFont="1" applyAlignment="1"/>
    <xf numFmtId="0" fontId="26" fillId="2" borderId="2" xfId="49" applyNumberFormat="1" applyFont="1" applyFill="1" applyBorder="1" applyAlignment="1">
      <alignment horizontal="center" vertical="center"/>
    </xf>
    <xf numFmtId="0" fontId="24" fillId="0" borderId="0" xfId="49" applyNumberFormat="1" applyFont="1" applyFill="1" applyAlignment="1"/>
    <xf numFmtId="0" fontId="27" fillId="0" borderId="0" xfId="49" applyNumberFormat="1" applyFont="1" applyFill="1" applyAlignment="1">
      <alignment horizontal="right" vertical="top"/>
    </xf>
  </cellXfs>
  <cellStyles count="2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10 2 2 3" xfId="50"/>
    <cellStyle name="0,0_x000d__x000a_NA_x000d__x000a_ 12 2 2 3" xfId="51"/>
    <cellStyle name="0,0_x000d__x000a_NA_x000d__x000a_ 2" xfId="52"/>
    <cellStyle name="0,0_x000d__x000a_NA_x000d__x000a_ 3" xfId="53"/>
    <cellStyle name="0,0_x000d__x000a_NA_x000d__x000a_ 3 3" xfId="54"/>
    <cellStyle name="0,0_x000d__x000a_NA_x000d__x000a_ 4" xfId="55"/>
    <cellStyle name="0,0_x000d__x000a_NA_x000d__x000a_ 5" xfId="56"/>
    <cellStyle name="0,0_x005f_x000d__x005f_x000a_NA_x005f_x000d__x005f_x000a_" xfId="57"/>
    <cellStyle name="20% - 强调文字颜色 1 2" xfId="58"/>
    <cellStyle name="20% - 强调文字颜色 1 3" xfId="59"/>
    <cellStyle name="20% - 强调文字颜色 2 2" xfId="60"/>
    <cellStyle name="20% - 强调文字颜色 2 2 3" xfId="61"/>
    <cellStyle name="20% - 强调文字颜色 2 3" xfId="62"/>
    <cellStyle name="20% - 强调文字颜色 3 2" xfId="63"/>
    <cellStyle name="20% - 强调文字颜色 3 3" xfId="64"/>
    <cellStyle name="20% - 强调文字颜色 4 2" xfId="65"/>
    <cellStyle name="20% - 强调文字颜色 4 3" xfId="66"/>
    <cellStyle name="20% - 强调文字颜色 5 2" xfId="67"/>
    <cellStyle name="20% - 强调文字颜色 5 3" xfId="68"/>
    <cellStyle name="20% - 强调文字颜色 6 2" xfId="69"/>
    <cellStyle name="20% - 强调文字颜色 6 3" xfId="70"/>
    <cellStyle name="40% - 强调文字颜色 1 2" xfId="71"/>
    <cellStyle name="40% - 强调文字颜色 1 3" xfId="72"/>
    <cellStyle name="40% - 强调文字颜色 2 2" xfId="73"/>
    <cellStyle name="40% - 强调文字颜色 2 3" xfId="74"/>
    <cellStyle name="40% - 强调文字颜色 3 2" xfId="75"/>
    <cellStyle name="40% - 强调文字颜色 3 3" xfId="76"/>
    <cellStyle name="40% - 强调文字颜色 4 2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60% - 强调文字颜色 2 3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0 2" xfId="108"/>
    <cellStyle name="常规 10 2 2" xfId="109"/>
    <cellStyle name="常规 10 2 2 2" xfId="110"/>
    <cellStyle name="常规 10 2 2 2 2 3" xfId="111"/>
    <cellStyle name="常规 10 3" xfId="112"/>
    <cellStyle name="常规 11" xfId="113"/>
    <cellStyle name="常规 11 2" xfId="114"/>
    <cellStyle name="常规 11 2 3 2 2 2 2 2" xfId="115"/>
    <cellStyle name="常规 116" xfId="116"/>
    <cellStyle name="常规 12" xfId="117"/>
    <cellStyle name="常规 12 2" xfId="118"/>
    <cellStyle name="常规 12 3" xfId="119"/>
    <cellStyle name="常规 13" xfId="120"/>
    <cellStyle name="常规 14" xfId="121"/>
    <cellStyle name="常规 15" xfId="122"/>
    <cellStyle name="常规 16" xfId="123"/>
    <cellStyle name="常规 17" xfId="124"/>
    <cellStyle name="常规 17 4" xfId="125"/>
    <cellStyle name="常规 17 4 2" xfId="126"/>
    <cellStyle name="常规 18" xfId="127"/>
    <cellStyle name="常规 19" xfId="128"/>
    <cellStyle name="常规 19 2" xfId="129"/>
    <cellStyle name="常规 19 3" xfId="130"/>
    <cellStyle name="常规 19 4" xfId="131"/>
    <cellStyle name="常规 2" xfId="132"/>
    <cellStyle name="常规 2 11" xfId="133"/>
    <cellStyle name="常规 2 2" xfId="134"/>
    <cellStyle name="常规 2 2 2" xfId="135"/>
    <cellStyle name="常规 2 3" xfId="136"/>
    <cellStyle name="常规 2 3 2" xfId="137"/>
    <cellStyle name="常规 2 3 3" xfId="138"/>
    <cellStyle name="常规 2 5" xfId="139"/>
    <cellStyle name="常规 2 5 2" xfId="140"/>
    <cellStyle name="常规 2 5 3" xfId="141"/>
    <cellStyle name="常规 2 6" xfId="142"/>
    <cellStyle name="常规 2 8" xfId="143"/>
    <cellStyle name="常规 20" xfId="144"/>
    <cellStyle name="常规 20 2" xfId="145"/>
    <cellStyle name="常规 20 3" xfId="146"/>
    <cellStyle name="常规 23" xfId="147"/>
    <cellStyle name="常规 23 2" xfId="148"/>
    <cellStyle name="常规 23 3" xfId="149"/>
    <cellStyle name="常规 3" xfId="150"/>
    <cellStyle name="常规 3 2" xfId="151"/>
    <cellStyle name="常规 3 2 2" xfId="152"/>
    <cellStyle name="常规 3 3" xfId="153"/>
    <cellStyle name="常规 3 3 2" xfId="154"/>
    <cellStyle name="常规 3 3 3" xfId="155"/>
    <cellStyle name="常规 3 4" xfId="156"/>
    <cellStyle name="常规 31" xfId="157"/>
    <cellStyle name="常规 31 2" xfId="158"/>
    <cellStyle name="常规 31 3" xfId="159"/>
    <cellStyle name="常规 31 3 2" xfId="160"/>
    <cellStyle name="常规 31 4" xfId="161"/>
    <cellStyle name="常规 31 4 2" xfId="162"/>
    <cellStyle name="常规 33" xfId="163"/>
    <cellStyle name="常规 33 2" xfId="164"/>
    <cellStyle name="常规 34" xfId="165"/>
    <cellStyle name="常规 35" xfId="166"/>
    <cellStyle name="常规 36" xfId="167"/>
    <cellStyle name="常规 37" xfId="168"/>
    <cellStyle name="常规 38" xfId="169"/>
    <cellStyle name="常规 39" xfId="170"/>
    <cellStyle name="常规 4" xfId="171"/>
    <cellStyle name="常规 4 2" xfId="172"/>
    <cellStyle name="常规 4 2 2" xfId="173"/>
    <cellStyle name="常规 4 2 3" xfId="174"/>
    <cellStyle name="常规 4 3" xfId="175"/>
    <cellStyle name="常规 40" xfId="176"/>
    <cellStyle name="常规 41" xfId="177"/>
    <cellStyle name="常规 42" xfId="178"/>
    <cellStyle name="常规 5" xfId="179"/>
    <cellStyle name="常规 5 2" xfId="180"/>
    <cellStyle name="常规 5 2 2" xfId="181"/>
    <cellStyle name="常规 5 2 3" xfId="182"/>
    <cellStyle name="常规 5 3" xfId="183"/>
    <cellStyle name="常规 5 4" xfId="184"/>
    <cellStyle name="常规 6" xfId="185"/>
    <cellStyle name="常规 6 2" xfId="186"/>
    <cellStyle name="常规 6 3" xfId="187"/>
    <cellStyle name="常规 6 4" xfId="188"/>
    <cellStyle name="常规 6 5" xfId="189"/>
    <cellStyle name="常规 7" xfId="190"/>
    <cellStyle name="常规 7 2" xfId="191"/>
    <cellStyle name="常规 8" xfId="192"/>
    <cellStyle name="常规 8 2" xfId="193"/>
    <cellStyle name="常规 9" xfId="194"/>
    <cellStyle name="常规_Sheet1" xfId="195"/>
    <cellStyle name="常规_Sheet1 2 2" xfId="196"/>
    <cellStyle name="常规_Sheet1 2 2 2" xfId="197"/>
    <cellStyle name="常规_Sheet1 3" xfId="198"/>
    <cellStyle name="常规_Sheet1 4" xfId="199"/>
    <cellStyle name="常规Sheet11" xfId="200"/>
    <cellStyle name="好 2" xfId="201"/>
    <cellStyle name="好 3" xfId="202"/>
    <cellStyle name="汇总 2" xfId="203"/>
    <cellStyle name="汇总 3" xfId="204"/>
    <cellStyle name="计算 2" xfId="205"/>
    <cellStyle name="计算 3" xfId="206"/>
    <cellStyle name="检查单元格 2" xfId="207"/>
    <cellStyle name="检查单元格 3" xfId="208"/>
    <cellStyle name="解释性文本 2" xfId="209"/>
    <cellStyle name="解释性文本 3" xfId="210"/>
    <cellStyle name="警告文本 2" xfId="211"/>
    <cellStyle name="警告文本 3" xfId="212"/>
    <cellStyle name="链接单元格 2" xfId="213"/>
    <cellStyle name="链接单元格 3" xfId="214"/>
    <cellStyle name="强调文字颜色 1 2" xfId="215"/>
    <cellStyle name="强调文字颜色 1 3" xfId="216"/>
    <cellStyle name="强调文字颜色 2 2" xfId="217"/>
    <cellStyle name="强调文字颜色 2 3" xfId="218"/>
    <cellStyle name="强调文字颜色 3 2" xfId="219"/>
    <cellStyle name="强调文字颜色 3 3" xfId="220"/>
    <cellStyle name="强调文字颜色 4 2" xfId="221"/>
    <cellStyle name="强调文字颜色 4 3" xfId="222"/>
    <cellStyle name="强调文字颜色 5 2" xfId="223"/>
    <cellStyle name="强调文字颜色 5 3" xfId="224"/>
    <cellStyle name="强调文字颜色 6 2" xfId="225"/>
    <cellStyle name="强调文字颜色 6 3" xfId="226"/>
    <cellStyle name="适中 2" xfId="227"/>
    <cellStyle name="适中 3" xfId="228"/>
    <cellStyle name="输出 2" xfId="229"/>
    <cellStyle name="输出 3" xfId="230"/>
    <cellStyle name="输入 2" xfId="231"/>
    <cellStyle name="输入 3" xfId="232"/>
    <cellStyle name="注释 2" xfId="233"/>
    <cellStyle name="注释 3" xfId="234"/>
    <cellStyle name="0,0&#13;&#10;NA&#13;&#10;" xfId="235"/>
    <cellStyle name="0,0&#13;&#10;NA&#13;&#10; 2" xfId="236"/>
    <cellStyle name="常规_Sheet1 2" xfId="237"/>
    <cellStyle name="常规_Sheet2" xfId="238"/>
    <cellStyle name="0,0_x000d_&#10;NA_x000d_&#10;" xfId="23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457200</xdr:colOff>
      <xdr:row>0</xdr:row>
      <xdr:rowOff>162560</xdr:rowOff>
    </xdr:from>
    <xdr:to>
      <xdr:col>4</xdr:col>
      <xdr:colOff>9525</xdr:colOff>
      <xdr:row>0</xdr:row>
      <xdr:rowOff>274320</xdr:rowOff>
    </xdr:to>
    <xdr:sp>
      <xdr:nvSpPr>
        <xdr:cNvPr id="2" name="Text Box 22"/>
        <xdr:cNvSpPr txBox="1"/>
      </xdr:nvSpPr>
      <xdr:spPr>
        <a:xfrm>
          <a:off x="1400175" y="162560"/>
          <a:ext cx="45720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428625</xdr:colOff>
      <xdr:row>0</xdr:row>
      <xdr:rowOff>162560</xdr:rowOff>
    </xdr:from>
    <xdr:to>
      <xdr:col>4</xdr:col>
      <xdr:colOff>57150</xdr:colOff>
      <xdr:row>1</xdr:row>
      <xdr:rowOff>8255</xdr:rowOff>
    </xdr:to>
    <xdr:sp>
      <xdr:nvSpPr>
        <xdr:cNvPr id="3" name="Text Box 22"/>
        <xdr:cNvSpPr txBox="1"/>
      </xdr:nvSpPr>
      <xdr:spPr>
        <a:xfrm>
          <a:off x="1371600" y="162560"/>
          <a:ext cx="5334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0</xdr:row>
      <xdr:rowOff>162560</xdr:rowOff>
    </xdr:from>
    <xdr:to>
      <xdr:col>4</xdr:col>
      <xdr:colOff>9525</xdr:colOff>
      <xdr:row>1</xdr:row>
      <xdr:rowOff>8255</xdr:rowOff>
    </xdr:to>
    <xdr:sp>
      <xdr:nvSpPr>
        <xdr:cNvPr id="4" name="Text Box 22"/>
        <xdr:cNvSpPr txBox="1"/>
      </xdr:nvSpPr>
      <xdr:spPr>
        <a:xfrm>
          <a:off x="1400175" y="162560"/>
          <a:ext cx="4572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428625</xdr:colOff>
      <xdr:row>0</xdr:row>
      <xdr:rowOff>162560</xdr:rowOff>
    </xdr:from>
    <xdr:to>
      <xdr:col>4</xdr:col>
      <xdr:colOff>57150</xdr:colOff>
      <xdr:row>1</xdr:row>
      <xdr:rowOff>8255</xdr:rowOff>
    </xdr:to>
    <xdr:sp>
      <xdr:nvSpPr>
        <xdr:cNvPr id="5" name="Text Box 22"/>
        <xdr:cNvSpPr txBox="1"/>
      </xdr:nvSpPr>
      <xdr:spPr>
        <a:xfrm>
          <a:off x="1371600" y="162560"/>
          <a:ext cx="5334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0</xdr:row>
      <xdr:rowOff>162560</xdr:rowOff>
    </xdr:from>
    <xdr:to>
      <xdr:col>4</xdr:col>
      <xdr:colOff>9525</xdr:colOff>
      <xdr:row>1</xdr:row>
      <xdr:rowOff>8255</xdr:rowOff>
    </xdr:to>
    <xdr:sp>
      <xdr:nvSpPr>
        <xdr:cNvPr id="6" name="Text Box 22"/>
        <xdr:cNvSpPr txBox="1"/>
      </xdr:nvSpPr>
      <xdr:spPr>
        <a:xfrm>
          <a:off x="1400175" y="162560"/>
          <a:ext cx="4572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66675</xdr:rowOff>
    </xdr:to>
    <xdr:sp>
      <xdr:nvSpPr>
        <xdr:cNvPr id="7" name="Object 1"/>
        <xdr:cNvSpPr>
          <a:spLocks noChangeAspect="1"/>
        </xdr:cNvSpPr>
      </xdr:nvSpPr>
      <xdr:spPr>
        <a:xfrm>
          <a:off x="942975" y="0"/>
          <a:ext cx="66675" cy="6667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8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1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8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1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7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9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0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1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2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7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8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39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0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1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2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7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8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49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0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1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2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7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8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59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0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1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2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7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8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69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0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1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2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7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7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7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7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7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8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79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0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1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2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83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3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4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5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6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7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8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89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0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1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2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3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4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5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6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6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6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6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6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6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96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6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6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6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7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8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99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0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1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2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03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3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4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5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6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7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8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9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9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9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09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09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09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09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09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09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09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0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1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2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3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4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5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6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7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8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19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0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1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2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22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2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3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4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5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6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7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8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8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8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8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8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28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8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8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8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8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29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0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1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2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3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34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4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5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6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7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8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39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0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1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2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3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4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5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6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7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7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7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7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7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7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47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7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7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7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8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49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0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1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2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3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54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4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5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6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7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8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59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60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60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60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60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0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0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0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0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0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0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1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2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3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4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5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6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7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8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69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0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1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2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3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73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3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4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5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6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7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8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9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9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9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9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9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79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79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79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79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79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0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1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2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39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0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1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2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3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4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5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6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7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8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49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0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1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2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3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4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5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6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7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1858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5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6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7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8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89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0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1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2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3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4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5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7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8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69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0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1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2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3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4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5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6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7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8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79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80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81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82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83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84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85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1986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8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8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8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199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0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1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2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3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4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05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5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6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7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8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4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5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6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7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8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099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0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1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2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3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4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5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6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7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8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09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10" name="Text Box 22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11" name="Text Box 1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12" name="Text Box 18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265430</xdr:rowOff>
    </xdr:to>
    <xdr:sp>
      <xdr:nvSpPr>
        <xdr:cNvPr id="2113" name="Text Box 19"/>
        <xdr:cNvSpPr txBox="1"/>
      </xdr:nvSpPr>
      <xdr:spPr>
        <a:xfrm>
          <a:off x="1362075" y="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1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1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1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1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1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1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2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3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4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5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6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7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8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19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0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1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2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3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4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5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6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7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8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29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0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1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2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3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4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5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6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7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8" name="Text Box 1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39" name="Text Box 18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40" name="Text Box 19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180340</xdr:rowOff>
    </xdr:to>
    <xdr:sp>
      <xdr:nvSpPr>
        <xdr:cNvPr id="2241" name="Text Box 22"/>
        <xdr:cNvSpPr txBox="1"/>
      </xdr:nvSpPr>
      <xdr:spPr>
        <a:xfrm>
          <a:off x="1362075" y="0"/>
          <a:ext cx="5715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4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5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6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7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8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29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0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0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0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0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0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30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06" name="Text Box 1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07" name="Text Box 18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08" name="Text Box 19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09" name="Text Box 22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0" name="Text Box 1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1" name="Text Box 18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2" name="Text Box 19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3" name="Text Box 22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4" name="Text Box 1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5" name="Text Box 18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6" name="Text Box 19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7" name="Text Box 22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8" name="Text Box 1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19" name="Text Box 18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0" name="Text Box 19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1" name="Text Box 22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2" name="Text Box 1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3" name="Text Box 18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4" name="Text Box 19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5" name="Text Box 22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6" name="Text Box 1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7" name="Text Box 18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8" name="Text Box 19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29" name="Text Box 22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30" name="Text Box 1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31" name="Text Box 18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32" name="Text Box 19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33" name="Text Box 22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34" name="Text Box 1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35" name="Text Box 18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36" name="Text Box 19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229235</xdr:rowOff>
    </xdr:to>
    <xdr:sp>
      <xdr:nvSpPr>
        <xdr:cNvPr id="2337" name="Text Box 22"/>
        <xdr:cNvSpPr txBox="1"/>
      </xdr:nvSpPr>
      <xdr:spPr>
        <a:xfrm>
          <a:off x="1828800" y="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38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39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0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1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2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3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4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5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6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7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8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49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0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1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2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3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4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5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6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7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8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59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0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1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2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3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4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5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6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7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8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69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0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1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2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3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4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5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6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7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8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79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0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1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2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3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4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5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6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7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8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89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0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1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2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3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4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5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6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7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8" name="Text Box 1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399" name="Text Box 18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400" name="Text Box 19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229235</xdr:rowOff>
    </xdr:to>
    <xdr:sp>
      <xdr:nvSpPr>
        <xdr:cNvPr id="2401" name="Text Box 22"/>
        <xdr:cNvSpPr txBox="1"/>
      </xdr:nvSpPr>
      <xdr:spPr>
        <a:xfrm>
          <a:off x="1362075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02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03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04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05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06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07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08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09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0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1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2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3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4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5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6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7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8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19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0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1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2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3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4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5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6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7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8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29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30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31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32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33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3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3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3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3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3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3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4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5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6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7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8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49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98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499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0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1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2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3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4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5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6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7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8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09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0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1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2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3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4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5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6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7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8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19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0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1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2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3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4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5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6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7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8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29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3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4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5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6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7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0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1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2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3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4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5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8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9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9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9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59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94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95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96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97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98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599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0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1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2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3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4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5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6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7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8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09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0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1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2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3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4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5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6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7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8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19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20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21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22" name="Text Box 1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23" name="Text Box 18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24" name="Text Box 19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47625</xdr:colOff>
      <xdr:row>0</xdr:row>
      <xdr:rowOff>172720</xdr:rowOff>
    </xdr:to>
    <xdr:sp>
      <xdr:nvSpPr>
        <xdr:cNvPr id="2625" name="Text Box 22"/>
        <xdr:cNvSpPr txBox="1"/>
      </xdr:nvSpPr>
      <xdr:spPr>
        <a:xfrm>
          <a:off x="1828800" y="0"/>
          <a:ext cx="666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26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27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28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29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0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1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2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3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4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5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6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7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8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39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4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5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69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0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1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2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3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4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5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6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7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8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79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0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1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2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3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4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5" name="Text Box 1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6" name="Text Box 18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688" name="Text Box 22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89" name="Text Box 1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0" name="Text Box 18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1" name="Text Box 19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2" name="Text Box 22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3" name="Text Box 1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4" name="Text Box 18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5" name="Text Box 19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6" name="Text Box 22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7" name="Text Box 1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8" name="Text Box 18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699" name="Text Box 19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0" name="Text Box 22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1" name="Text Box 1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2" name="Text Box 18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3" name="Text Box 19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4" name="Text Box 22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5" name="Text Box 1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6" name="Text Box 18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7" name="Text Box 19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8" name="Text Box 22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09" name="Text Box 1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0" name="Text Box 18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1" name="Text Box 19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2" name="Text Box 22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3" name="Text Box 1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4" name="Text Box 18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5" name="Text Box 19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6" name="Text Box 22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7" name="Text Box 1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8" name="Text Box 18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19" name="Text Box 19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229235</xdr:rowOff>
    </xdr:to>
    <xdr:sp>
      <xdr:nvSpPr>
        <xdr:cNvPr id="2720" name="Text Box 22"/>
        <xdr:cNvSpPr txBox="1"/>
      </xdr:nvSpPr>
      <xdr:spPr>
        <a:xfrm>
          <a:off x="1847850" y="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1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2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3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4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5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6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7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8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29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0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1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2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3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4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5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6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7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8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39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0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1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2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3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4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5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6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7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8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49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0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1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2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3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4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5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6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7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8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59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0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1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2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3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4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5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6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7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8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69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0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1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2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3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4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5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6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7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8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79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0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1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2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3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4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5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6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7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8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89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0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1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2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3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4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5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6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7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8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799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0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1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2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3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4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5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6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7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8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09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10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11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12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13" name="Text Box 1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14" name="Text Box 18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15" name="Text Box 19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28575</xdr:colOff>
      <xdr:row>0</xdr:row>
      <xdr:rowOff>172720</xdr:rowOff>
    </xdr:to>
    <xdr:sp>
      <xdr:nvSpPr>
        <xdr:cNvPr id="2816" name="Text Box 22"/>
        <xdr:cNvSpPr txBox="1"/>
      </xdr:nvSpPr>
      <xdr:spPr>
        <a:xfrm>
          <a:off x="1847850" y="0"/>
          <a:ext cx="2857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172720</xdr:rowOff>
    </xdr:to>
    <xdr:sp>
      <xdr:nvSpPr>
        <xdr:cNvPr id="2817" name="Text Box 19"/>
        <xdr:cNvSpPr txBox="1"/>
      </xdr:nvSpPr>
      <xdr:spPr>
        <a:xfrm>
          <a:off x="1362075" y="0"/>
          <a:ext cx="571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66675</xdr:rowOff>
    </xdr:to>
    <xdr:sp>
      <xdr:nvSpPr>
        <xdr:cNvPr id="2818" name="Object 1"/>
        <xdr:cNvSpPr>
          <a:spLocks noChangeAspect="1"/>
        </xdr:cNvSpPr>
      </xdr:nvSpPr>
      <xdr:spPr>
        <a:xfrm>
          <a:off x="942975" y="0"/>
          <a:ext cx="66675" cy="6667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3</xdr:col>
      <xdr:colOff>352425</xdr:colOff>
      <xdr:row>106</xdr:row>
      <xdr:rowOff>0</xdr:rowOff>
    </xdr:from>
    <xdr:to>
      <xdr:col>4</xdr:col>
      <xdr:colOff>123190</xdr:colOff>
      <xdr:row>107</xdr:row>
      <xdr:rowOff>38100</xdr:rowOff>
    </xdr:to>
    <xdr:sp>
      <xdr:nvSpPr>
        <xdr:cNvPr id="2819" name="Text Box 22"/>
        <xdr:cNvSpPr txBox="1"/>
      </xdr:nvSpPr>
      <xdr:spPr>
        <a:xfrm>
          <a:off x="1847850" y="21433790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106</xdr:row>
      <xdr:rowOff>0</xdr:rowOff>
    </xdr:from>
    <xdr:to>
      <xdr:col>4</xdr:col>
      <xdr:colOff>123190</xdr:colOff>
      <xdr:row>107</xdr:row>
      <xdr:rowOff>38100</xdr:rowOff>
    </xdr:to>
    <xdr:sp>
      <xdr:nvSpPr>
        <xdr:cNvPr id="2820" name="Text Box 22"/>
        <xdr:cNvSpPr txBox="1"/>
      </xdr:nvSpPr>
      <xdr:spPr>
        <a:xfrm>
          <a:off x="1847850" y="21433790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71755</xdr:colOff>
      <xdr:row>107</xdr:row>
      <xdr:rowOff>38100</xdr:rowOff>
    </xdr:to>
    <xdr:sp>
      <xdr:nvSpPr>
        <xdr:cNvPr id="2821" name="Text Box 22"/>
        <xdr:cNvSpPr txBox="1"/>
      </xdr:nvSpPr>
      <xdr:spPr>
        <a:xfrm>
          <a:off x="1847850" y="21433790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106</xdr:row>
      <xdr:rowOff>0</xdr:rowOff>
    </xdr:from>
    <xdr:to>
      <xdr:col>3</xdr:col>
      <xdr:colOff>123825</xdr:colOff>
      <xdr:row>106</xdr:row>
      <xdr:rowOff>133985</xdr:rowOff>
    </xdr:to>
    <xdr:sp>
      <xdr:nvSpPr>
        <xdr:cNvPr id="2822" name="Text Box 22"/>
        <xdr:cNvSpPr txBox="1"/>
      </xdr:nvSpPr>
      <xdr:spPr>
        <a:xfrm>
          <a:off x="1400175" y="21433790"/>
          <a:ext cx="2190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106</xdr:row>
      <xdr:rowOff>0</xdr:rowOff>
    </xdr:from>
    <xdr:to>
      <xdr:col>4</xdr:col>
      <xdr:colOff>123190</xdr:colOff>
      <xdr:row>106</xdr:row>
      <xdr:rowOff>133985</xdr:rowOff>
    </xdr:to>
    <xdr:sp>
      <xdr:nvSpPr>
        <xdr:cNvPr id="2823" name="Text Box 22"/>
        <xdr:cNvSpPr txBox="1"/>
      </xdr:nvSpPr>
      <xdr:spPr>
        <a:xfrm>
          <a:off x="1847850" y="2143379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47625</xdr:rowOff>
    </xdr:to>
    <xdr:sp>
      <xdr:nvSpPr>
        <xdr:cNvPr id="2824" name="Text Box 22"/>
        <xdr:cNvSpPr txBox="1"/>
      </xdr:nvSpPr>
      <xdr:spPr>
        <a:xfrm>
          <a:off x="1847850" y="21433790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137795</xdr:colOff>
      <xdr:row>106</xdr:row>
      <xdr:rowOff>161925</xdr:rowOff>
    </xdr:to>
    <xdr:sp>
      <xdr:nvSpPr>
        <xdr:cNvPr id="2825" name="Text Box 22"/>
        <xdr:cNvSpPr txBox="1"/>
      </xdr:nvSpPr>
      <xdr:spPr>
        <a:xfrm>
          <a:off x="1847850" y="2143379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161925</xdr:rowOff>
    </xdr:to>
    <xdr:sp>
      <xdr:nvSpPr>
        <xdr:cNvPr id="2826" name="Text Box 22"/>
        <xdr:cNvSpPr txBox="1"/>
      </xdr:nvSpPr>
      <xdr:spPr>
        <a:xfrm>
          <a:off x="1847850" y="2143379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137795</xdr:colOff>
      <xdr:row>106</xdr:row>
      <xdr:rowOff>161925</xdr:rowOff>
    </xdr:to>
    <xdr:sp>
      <xdr:nvSpPr>
        <xdr:cNvPr id="2827" name="Text Box 22"/>
        <xdr:cNvSpPr txBox="1"/>
      </xdr:nvSpPr>
      <xdr:spPr>
        <a:xfrm>
          <a:off x="1847850" y="2143379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180975</xdr:rowOff>
    </xdr:to>
    <xdr:sp>
      <xdr:nvSpPr>
        <xdr:cNvPr id="2828" name="Text Box 22"/>
        <xdr:cNvSpPr txBox="1"/>
      </xdr:nvSpPr>
      <xdr:spPr>
        <a:xfrm>
          <a:off x="1847850" y="2143379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137795</xdr:colOff>
      <xdr:row>106</xdr:row>
      <xdr:rowOff>161925</xdr:rowOff>
    </xdr:to>
    <xdr:sp>
      <xdr:nvSpPr>
        <xdr:cNvPr id="2829" name="Text Box 22"/>
        <xdr:cNvSpPr txBox="1"/>
      </xdr:nvSpPr>
      <xdr:spPr>
        <a:xfrm>
          <a:off x="1847850" y="2143379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161925</xdr:rowOff>
    </xdr:to>
    <xdr:sp>
      <xdr:nvSpPr>
        <xdr:cNvPr id="2830" name="Text Box 22"/>
        <xdr:cNvSpPr txBox="1"/>
      </xdr:nvSpPr>
      <xdr:spPr>
        <a:xfrm>
          <a:off x="1847850" y="2143379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137795</xdr:colOff>
      <xdr:row>106</xdr:row>
      <xdr:rowOff>161925</xdr:rowOff>
    </xdr:to>
    <xdr:sp>
      <xdr:nvSpPr>
        <xdr:cNvPr id="2831" name="Text Box 22"/>
        <xdr:cNvSpPr txBox="1"/>
      </xdr:nvSpPr>
      <xdr:spPr>
        <a:xfrm>
          <a:off x="1847850" y="2143379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161925</xdr:rowOff>
    </xdr:to>
    <xdr:sp>
      <xdr:nvSpPr>
        <xdr:cNvPr id="2832" name="Text Box 22"/>
        <xdr:cNvSpPr txBox="1"/>
      </xdr:nvSpPr>
      <xdr:spPr>
        <a:xfrm>
          <a:off x="1847850" y="2143379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161925</xdr:rowOff>
    </xdr:to>
    <xdr:sp>
      <xdr:nvSpPr>
        <xdr:cNvPr id="2833" name="Text Box 22"/>
        <xdr:cNvSpPr txBox="1"/>
      </xdr:nvSpPr>
      <xdr:spPr>
        <a:xfrm>
          <a:off x="1847850" y="2143379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106</xdr:row>
      <xdr:rowOff>0</xdr:rowOff>
    </xdr:from>
    <xdr:to>
      <xdr:col>14</xdr:col>
      <xdr:colOff>619125</xdr:colOff>
      <xdr:row>107</xdr:row>
      <xdr:rowOff>38100</xdr:rowOff>
    </xdr:to>
    <xdr:sp>
      <xdr:nvSpPr>
        <xdr:cNvPr id="2834" name="Text Box 22"/>
        <xdr:cNvSpPr txBox="1"/>
      </xdr:nvSpPr>
      <xdr:spPr>
        <a:xfrm>
          <a:off x="8950325" y="21433790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106</xdr:row>
      <xdr:rowOff>0</xdr:rowOff>
    </xdr:from>
    <xdr:to>
      <xdr:col>14</xdr:col>
      <xdr:colOff>619125</xdr:colOff>
      <xdr:row>107</xdr:row>
      <xdr:rowOff>38100</xdr:rowOff>
    </xdr:to>
    <xdr:sp>
      <xdr:nvSpPr>
        <xdr:cNvPr id="2835" name="Text Box 22"/>
        <xdr:cNvSpPr txBox="1"/>
      </xdr:nvSpPr>
      <xdr:spPr>
        <a:xfrm>
          <a:off x="8950325" y="21433790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106</xdr:row>
      <xdr:rowOff>0</xdr:rowOff>
    </xdr:from>
    <xdr:to>
      <xdr:col>14</xdr:col>
      <xdr:colOff>619125</xdr:colOff>
      <xdr:row>106</xdr:row>
      <xdr:rowOff>133985</xdr:rowOff>
    </xdr:to>
    <xdr:sp>
      <xdr:nvSpPr>
        <xdr:cNvPr id="2836" name="Text Box 22"/>
        <xdr:cNvSpPr txBox="1"/>
      </xdr:nvSpPr>
      <xdr:spPr>
        <a:xfrm>
          <a:off x="8950325" y="21433790"/>
          <a:ext cx="1619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106</xdr:row>
      <xdr:rowOff>0</xdr:rowOff>
    </xdr:from>
    <xdr:to>
      <xdr:col>4</xdr:col>
      <xdr:colOff>123190</xdr:colOff>
      <xdr:row>107</xdr:row>
      <xdr:rowOff>38100</xdr:rowOff>
    </xdr:to>
    <xdr:sp>
      <xdr:nvSpPr>
        <xdr:cNvPr id="2837" name="Text Box 22"/>
        <xdr:cNvSpPr txBox="1"/>
      </xdr:nvSpPr>
      <xdr:spPr>
        <a:xfrm>
          <a:off x="1847850" y="21433790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106</xdr:row>
      <xdr:rowOff>0</xdr:rowOff>
    </xdr:from>
    <xdr:to>
      <xdr:col>4</xdr:col>
      <xdr:colOff>123190</xdr:colOff>
      <xdr:row>107</xdr:row>
      <xdr:rowOff>38100</xdr:rowOff>
    </xdr:to>
    <xdr:sp>
      <xdr:nvSpPr>
        <xdr:cNvPr id="2838" name="Text Box 22"/>
        <xdr:cNvSpPr txBox="1"/>
      </xdr:nvSpPr>
      <xdr:spPr>
        <a:xfrm>
          <a:off x="1847850" y="21433790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71755</xdr:colOff>
      <xdr:row>107</xdr:row>
      <xdr:rowOff>38100</xdr:rowOff>
    </xdr:to>
    <xdr:sp>
      <xdr:nvSpPr>
        <xdr:cNvPr id="2839" name="Text Box 22"/>
        <xdr:cNvSpPr txBox="1"/>
      </xdr:nvSpPr>
      <xdr:spPr>
        <a:xfrm>
          <a:off x="1847850" y="21433790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106</xdr:row>
      <xdr:rowOff>0</xdr:rowOff>
    </xdr:from>
    <xdr:to>
      <xdr:col>4</xdr:col>
      <xdr:colOff>123190</xdr:colOff>
      <xdr:row>106</xdr:row>
      <xdr:rowOff>133985</xdr:rowOff>
    </xdr:to>
    <xdr:sp>
      <xdr:nvSpPr>
        <xdr:cNvPr id="2840" name="Text Box 22"/>
        <xdr:cNvSpPr txBox="1"/>
      </xdr:nvSpPr>
      <xdr:spPr>
        <a:xfrm>
          <a:off x="1847850" y="2143379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47625</xdr:rowOff>
    </xdr:to>
    <xdr:sp>
      <xdr:nvSpPr>
        <xdr:cNvPr id="2841" name="Text Box 22"/>
        <xdr:cNvSpPr txBox="1"/>
      </xdr:nvSpPr>
      <xdr:spPr>
        <a:xfrm>
          <a:off x="1847850" y="21433790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137795</xdr:colOff>
      <xdr:row>106</xdr:row>
      <xdr:rowOff>161925</xdr:rowOff>
    </xdr:to>
    <xdr:sp>
      <xdr:nvSpPr>
        <xdr:cNvPr id="2842" name="Text Box 22"/>
        <xdr:cNvSpPr txBox="1"/>
      </xdr:nvSpPr>
      <xdr:spPr>
        <a:xfrm>
          <a:off x="1847850" y="2143379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161925</xdr:rowOff>
    </xdr:to>
    <xdr:sp>
      <xdr:nvSpPr>
        <xdr:cNvPr id="2843" name="Text Box 22"/>
        <xdr:cNvSpPr txBox="1"/>
      </xdr:nvSpPr>
      <xdr:spPr>
        <a:xfrm>
          <a:off x="1847850" y="2143379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137795</xdr:colOff>
      <xdr:row>106</xdr:row>
      <xdr:rowOff>161925</xdr:rowOff>
    </xdr:to>
    <xdr:sp>
      <xdr:nvSpPr>
        <xdr:cNvPr id="2844" name="Text Box 22"/>
        <xdr:cNvSpPr txBox="1"/>
      </xdr:nvSpPr>
      <xdr:spPr>
        <a:xfrm>
          <a:off x="1847850" y="2143379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180975</xdr:rowOff>
    </xdr:to>
    <xdr:sp>
      <xdr:nvSpPr>
        <xdr:cNvPr id="2845" name="Text Box 22"/>
        <xdr:cNvSpPr txBox="1"/>
      </xdr:nvSpPr>
      <xdr:spPr>
        <a:xfrm>
          <a:off x="1847850" y="2143379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137795</xdr:colOff>
      <xdr:row>106</xdr:row>
      <xdr:rowOff>161925</xdr:rowOff>
    </xdr:to>
    <xdr:sp>
      <xdr:nvSpPr>
        <xdr:cNvPr id="2846" name="Text Box 22"/>
        <xdr:cNvSpPr txBox="1"/>
      </xdr:nvSpPr>
      <xdr:spPr>
        <a:xfrm>
          <a:off x="1847850" y="2143379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161925</xdr:rowOff>
    </xdr:to>
    <xdr:sp>
      <xdr:nvSpPr>
        <xdr:cNvPr id="2847" name="Text Box 22"/>
        <xdr:cNvSpPr txBox="1"/>
      </xdr:nvSpPr>
      <xdr:spPr>
        <a:xfrm>
          <a:off x="1847850" y="2143379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137795</xdr:colOff>
      <xdr:row>106</xdr:row>
      <xdr:rowOff>161925</xdr:rowOff>
    </xdr:to>
    <xdr:sp>
      <xdr:nvSpPr>
        <xdr:cNvPr id="2848" name="Text Box 22"/>
        <xdr:cNvSpPr txBox="1"/>
      </xdr:nvSpPr>
      <xdr:spPr>
        <a:xfrm>
          <a:off x="1847850" y="21433790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161925</xdr:rowOff>
    </xdr:to>
    <xdr:sp>
      <xdr:nvSpPr>
        <xdr:cNvPr id="2849" name="Text Box 22"/>
        <xdr:cNvSpPr txBox="1"/>
      </xdr:nvSpPr>
      <xdr:spPr>
        <a:xfrm>
          <a:off x="1847850" y="2143379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5</xdr:col>
      <xdr:colOff>71120</xdr:colOff>
      <xdr:row>106</xdr:row>
      <xdr:rowOff>161925</xdr:rowOff>
    </xdr:to>
    <xdr:sp>
      <xdr:nvSpPr>
        <xdr:cNvPr id="2850" name="Text Box 22"/>
        <xdr:cNvSpPr txBox="1"/>
      </xdr:nvSpPr>
      <xdr:spPr>
        <a:xfrm>
          <a:off x="1847850" y="21433790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5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6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7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8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89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0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1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1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1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1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291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29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0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4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4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4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4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4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4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4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5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6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7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8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09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10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10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10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10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10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10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10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1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35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36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37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38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39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0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1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2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3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4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5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6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7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8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49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0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1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2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3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4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5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6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7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8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59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0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1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2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3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4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5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6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7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8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69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0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1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2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3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4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5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6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7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8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79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0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1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2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3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4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5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6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7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8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89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0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1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2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3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4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5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6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7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3298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2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3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4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49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0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1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2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3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4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5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5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5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5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55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5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6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8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8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8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8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8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8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8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69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0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1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2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3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4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4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4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4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4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4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74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7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8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7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7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7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7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7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8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89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0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1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2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393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39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0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6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6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6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7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8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09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0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1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2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13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1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2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59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0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1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2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3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4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5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6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7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8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69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0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1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2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3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4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5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6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7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8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79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0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1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2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3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4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5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6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7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8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89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0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1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2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3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4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5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6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7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8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299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0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1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2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3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4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5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6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7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8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09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0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1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2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3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4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5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6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7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8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19" name="Text Box 1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20" name="Text Box 18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21" name="Text Box 19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47625</xdr:rowOff>
    </xdr:to>
    <xdr:sp>
      <xdr:nvSpPr>
        <xdr:cNvPr id="4322" name="Text Box 22"/>
        <xdr:cNvSpPr txBox="1"/>
      </xdr:nvSpPr>
      <xdr:spPr>
        <a:xfrm>
          <a:off x="1362075" y="2143379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3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4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1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1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1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1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1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2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3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4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5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6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57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5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6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0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0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0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1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2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3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4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1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2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3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4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5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6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7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8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59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0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1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2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3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4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5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6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7" name="Text Box 1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8" name="Text Box 18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69" name="Text Box 19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28575</xdr:rowOff>
    </xdr:to>
    <xdr:sp>
      <xdr:nvSpPr>
        <xdr:cNvPr id="4770" name="Text Box 22"/>
        <xdr:cNvSpPr txBox="1"/>
      </xdr:nvSpPr>
      <xdr:spPr>
        <a:xfrm>
          <a:off x="1362075" y="2143379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79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0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1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2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3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4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5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6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79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0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1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2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3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4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5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6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7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8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89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0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1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2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3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4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5" name="Text Box 1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6" name="Text Box 18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7" name="Text Box 19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180975</xdr:rowOff>
    </xdr:to>
    <xdr:sp>
      <xdr:nvSpPr>
        <xdr:cNvPr id="4898" name="Text Box 22"/>
        <xdr:cNvSpPr txBox="1"/>
      </xdr:nvSpPr>
      <xdr:spPr>
        <a:xfrm>
          <a:off x="1362075" y="2143379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89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0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1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2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3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4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5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6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6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496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49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0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09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0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1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2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3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4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5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5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5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5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15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1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2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83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84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85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86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87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88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89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0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1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2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3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4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5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6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7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8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299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0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1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2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3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4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5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6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7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8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09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0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1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2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3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4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5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6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7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8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19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0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1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2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3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4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5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6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7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8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29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0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1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2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3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4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5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6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7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8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39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40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41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42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43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44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45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5346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4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4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4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5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6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7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8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39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0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1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2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3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4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5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6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7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7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7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7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547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4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5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3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4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5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6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7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8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59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60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60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60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6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3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4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5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6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7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8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9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9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9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9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79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7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8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2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2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2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2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2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2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2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3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4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5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6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7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8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8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8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8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8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8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598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59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0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1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1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1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1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1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2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3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4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5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6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17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1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2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3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3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3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3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3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3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3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07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08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09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0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1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2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3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4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5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6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7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8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19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0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1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2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3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4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5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6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7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8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29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0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1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2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3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4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5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6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7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8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39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0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1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2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3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4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5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6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7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8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49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0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1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2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3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4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5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6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7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8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59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0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1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2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3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4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5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6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7" name="Text Box 1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8" name="Text Box 18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69" name="Text Box 19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93980</xdr:rowOff>
    </xdr:to>
    <xdr:sp>
      <xdr:nvSpPr>
        <xdr:cNvPr id="6370" name="Text Box 22"/>
        <xdr:cNvSpPr txBox="1"/>
      </xdr:nvSpPr>
      <xdr:spPr>
        <a:xfrm>
          <a:off x="1362075" y="21433790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7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8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39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0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1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2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3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4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5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6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79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0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1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2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3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4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5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6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7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8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89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0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1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2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3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4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5" name="Text Box 1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6" name="Text Box 18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7" name="Text Box 19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17145</xdr:rowOff>
    </xdr:to>
    <xdr:sp>
      <xdr:nvSpPr>
        <xdr:cNvPr id="6498" name="Text Box 22"/>
        <xdr:cNvSpPr txBox="1"/>
      </xdr:nvSpPr>
      <xdr:spPr>
        <a:xfrm>
          <a:off x="1362075" y="21433790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4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5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6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6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6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6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6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6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6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7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8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59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0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1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2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2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2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2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2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2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62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6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7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5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5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5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5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5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6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7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8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799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0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1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2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3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4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5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6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7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8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09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0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1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2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3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4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5" name="Text Box 1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6" name="Text Box 18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7" name="Text Box 19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107</xdr:row>
      <xdr:rowOff>76200</xdr:rowOff>
    </xdr:to>
    <xdr:sp>
      <xdr:nvSpPr>
        <xdr:cNvPr id="6818" name="Text Box 22"/>
        <xdr:cNvSpPr txBox="1"/>
      </xdr:nvSpPr>
      <xdr:spPr>
        <a:xfrm>
          <a:off x="1362075" y="21433790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4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5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6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7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8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89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0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1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7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8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29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0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1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2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3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4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5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6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7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8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39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40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41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42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43" name="Text Box 1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44" name="Text Box 18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45" name="Text Box 19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106</xdr:row>
      <xdr:rowOff>0</xdr:rowOff>
    </xdr:from>
    <xdr:to>
      <xdr:col>2</xdr:col>
      <xdr:colOff>476250</xdr:colOff>
      <xdr:row>106</xdr:row>
      <xdr:rowOff>198120</xdr:rowOff>
    </xdr:to>
    <xdr:sp>
      <xdr:nvSpPr>
        <xdr:cNvPr id="6946" name="Text Box 22"/>
        <xdr:cNvSpPr txBox="1"/>
      </xdr:nvSpPr>
      <xdr:spPr>
        <a:xfrm>
          <a:off x="1362075" y="21433790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370</xdr:row>
      <xdr:rowOff>161925</xdr:rowOff>
    </xdr:from>
    <xdr:to>
      <xdr:col>4</xdr:col>
      <xdr:colOff>123190</xdr:colOff>
      <xdr:row>372</xdr:row>
      <xdr:rowOff>0</xdr:rowOff>
    </xdr:to>
    <xdr:sp>
      <xdr:nvSpPr>
        <xdr:cNvPr id="6947" name="Text Box 22"/>
        <xdr:cNvSpPr txBox="1"/>
      </xdr:nvSpPr>
      <xdr:spPr>
        <a:xfrm>
          <a:off x="1847850" y="7440231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370</xdr:row>
      <xdr:rowOff>161925</xdr:rowOff>
    </xdr:from>
    <xdr:to>
      <xdr:col>4</xdr:col>
      <xdr:colOff>123190</xdr:colOff>
      <xdr:row>372</xdr:row>
      <xdr:rowOff>0</xdr:rowOff>
    </xdr:to>
    <xdr:sp>
      <xdr:nvSpPr>
        <xdr:cNvPr id="6948" name="Text Box 22"/>
        <xdr:cNvSpPr txBox="1"/>
      </xdr:nvSpPr>
      <xdr:spPr>
        <a:xfrm>
          <a:off x="1847850" y="7440231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370</xdr:row>
      <xdr:rowOff>161925</xdr:rowOff>
    </xdr:from>
    <xdr:to>
      <xdr:col>5</xdr:col>
      <xdr:colOff>71755</xdr:colOff>
      <xdr:row>372</xdr:row>
      <xdr:rowOff>0</xdr:rowOff>
    </xdr:to>
    <xdr:sp>
      <xdr:nvSpPr>
        <xdr:cNvPr id="6949" name="Text Box 22"/>
        <xdr:cNvSpPr txBox="1"/>
      </xdr:nvSpPr>
      <xdr:spPr>
        <a:xfrm>
          <a:off x="1847850" y="7440231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390</xdr:row>
      <xdr:rowOff>8890</xdr:rowOff>
    </xdr:from>
    <xdr:to>
      <xdr:col>3</xdr:col>
      <xdr:colOff>123825</xdr:colOff>
      <xdr:row>390</xdr:row>
      <xdr:rowOff>142875</xdr:rowOff>
    </xdr:to>
    <xdr:sp>
      <xdr:nvSpPr>
        <xdr:cNvPr id="6950" name="Text Box 22"/>
        <xdr:cNvSpPr txBox="1"/>
      </xdr:nvSpPr>
      <xdr:spPr>
        <a:xfrm>
          <a:off x="1400175" y="78249780"/>
          <a:ext cx="2190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390</xdr:row>
      <xdr:rowOff>8890</xdr:rowOff>
    </xdr:from>
    <xdr:to>
      <xdr:col>4</xdr:col>
      <xdr:colOff>123190</xdr:colOff>
      <xdr:row>390</xdr:row>
      <xdr:rowOff>142875</xdr:rowOff>
    </xdr:to>
    <xdr:sp>
      <xdr:nvSpPr>
        <xdr:cNvPr id="6951" name="Text Box 22"/>
        <xdr:cNvSpPr txBox="1"/>
      </xdr:nvSpPr>
      <xdr:spPr>
        <a:xfrm>
          <a:off x="1847850" y="7824978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370</xdr:row>
      <xdr:rowOff>161925</xdr:rowOff>
    </xdr:from>
    <xdr:to>
      <xdr:col>5</xdr:col>
      <xdr:colOff>71120</xdr:colOff>
      <xdr:row>371</xdr:row>
      <xdr:rowOff>9525</xdr:rowOff>
    </xdr:to>
    <xdr:sp>
      <xdr:nvSpPr>
        <xdr:cNvPr id="6952" name="Text Box 22"/>
        <xdr:cNvSpPr txBox="1"/>
      </xdr:nvSpPr>
      <xdr:spPr>
        <a:xfrm>
          <a:off x="1847850" y="7440231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</xdr:row>
      <xdr:rowOff>161925</xdr:rowOff>
    </xdr:from>
    <xdr:to>
      <xdr:col>5</xdr:col>
      <xdr:colOff>137795</xdr:colOff>
      <xdr:row>389</xdr:row>
      <xdr:rowOff>123825</xdr:rowOff>
    </xdr:to>
    <xdr:sp>
      <xdr:nvSpPr>
        <xdr:cNvPr id="6953" name="Text Box 22"/>
        <xdr:cNvSpPr txBox="1"/>
      </xdr:nvSpPr>
      <xdr:spPr>
        <a:xfrm>
          <a:off x="1847850" y="780027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</xdr:row>
      <xdr:rowOff>161925</xdr:rowOff>
    </xdr:from>
    <xdr:to>
      <xdr:col>5</xdr:col>
      <xdr:colOff>71120</xdr:colOff>
      <xdr:row>389</xdr:row>
      <xdr:rowOff>123825</xdr:rowOff>
    </xdr:to>
    <xdr:sp>
      <xdr:nvSpPr>
        <xdr:cNvPr id="6954" name="Text Box 22"/>
        <xdr:cNvSpPr txBox="1"/>
      </xdr:nvSpPr>
      <xdr:spPr>
        <a:xfrm>
          <a:off x="1847850" y="780027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</xdr:row>
      <xdr:rowOff>161925</xdr:rowOff>
    </xdr:from>
    <xdr:to>
      <xdr:col>5</xdr:col>
      <xdr:colOff>137795</xdr:colOff>
      <xdr:row>389</xdr:row>
      <xdr:rowOff>123825</xdr:rowOff>
    </xdr:to>
    <xdr:sp>
      <xdr:nvSpPr>
        <xdr:cNvPr id="6955" name="Text Box 22"/>
        <xdr:cNvSpPr txBox="1"/>
      </xdr:nvSpPr>
      <xdr:spPr>
        <a:xfrm>
          <a:off x="1847850" y="780027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</xdr:row>
      <xdr:rowOff>171450</xdr:rowOff>
    </xdr:from>
    <xdr:to>
      <xdr:col>5</xdr:col>
      <xdr:colOff>71120</xdr:colOff>
      <xdr:row>391</xdr:row>
      <xdr:rowOff>152400</xdr:rowOff>
    </xdr:to>
    <xdr:sp>
      <xdr:nvSpPr>
        <xdr:cNvPr id="6956" name="Text Box 22"/>
        <xdr:cNvSpPr txBox="1"/>
      </xdr:nvSpPr>
      <xdr:spPr>
        <a:xfrm>
          <a:off x="1847850" y="7841234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</xdr:row>
      <xdr:rowOff>161925</xdr:rowOff>
    </xdr:from>
    <xdr:to>
      <xdr:col>5</xdr:col>
      <xdr:colOff>137795</xdr:colOff>
      <xdr:row>403</xdr:row>
      <xdr:rowOff>123825</xdr:rowOff>
    </xdr:to>
    <xdr:sp>
      <xdr:nvSpPr>
        <xdr:cNvPr id="6957" name="Text Box 22"/>
        <xdr:cNvSpPr txBox="1"/>
      </xdr:nvSpPr>
      <xdr:spPr>
        <a:xfrm>
          <a:off x="1847850" y="80803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</xdr:row>
      <xdr:rowOff>161925</xdr:rowOff>
    </xdr:from>
    <xdr:to>
      <xdr:col>5</xdr:col>
      <xdr:colOff>71120</xdr:colOff>
      <xdr:row>403</xdr:row>
      <xdr:rowOff>123825</xdr:rowOff>
    </xdr:to>
    <xdr:sp>
      <xdr:nvSpPr>
        <xdr:cNvPr id="6958" name="Text Box 22"/>
        <xdr:cNvSpPr txBox="1"/>
      </xdr:nvSpPr>
      <xdr:spPr>
        <a:xfrm>
          <a:off x="1847850" y="80803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</xdr:row>
      <xdr:rowOff>161925</xdr:rowOff>
    </xdr:from>
    <xdr:to>
      <xdr:col>5</xdr:col>
      <xdr:colOff>137795</xdr:colOff>
      <xdr:row>403</xdr:row>
      <xdr:rowOff>123825</xdr:rowOff>
    </xdr:to>
    <xdr:sp>
      <xdr:nvSpPr>
        <xdr:cNvPr id="6959" name="Text Box 22"/>
        <xdr:cNvSpPr txBox="1"/>
      </xdr:nvSpPr>
      <xdr:spPr>
        <a:xfrm>
          <a:off x="1847850" y="80803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370</xdr:row>
      <xdr:rowOff>161925</xdr:rowOff>
    </xdr:from>
    <xdr:to>
      <xdr:col>14</xdr:col>
      <xdr:colOff>619125</xdr:colOff>
      <xdr:row>372</xdr:row>
      <xdr:rowOff>0</xdr:rowOff>
    </xdr:to>
    <xdr:sp>
      <xdr:nvSpPr>
        <xdr:cNvPr id="6960" name="Text Box 22"/>
        <xdr:cNvSpPr txBox="1"/>
      </xdr:nvSpPr>
      <xdr:spPr>
        <a:xfrm>
          <a:off x="8950325" y="7440231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370</xdr:row>
      <xdr:rowOff>161925</xdr:rowOff>
    </xdr:from>
    <xdr:to>
      <xdr:col>14</xdr:col>
      <xdr:colOff>619125</xdr:colOff>
      <xdr:row>372</xdr:row>
      <xdr:rowOff>0</xdr:rowOff>
    </xdr:to>
    <xdr:sp>
      <xdr:nvSpPr>
        <xdr:cNvPr id="6961" name="Text Box 22"/>
        <xdr:cNvSpPr txBox="1"/>
      </xdr:nvSpPr>
      <xdr:spPr>
        <a:xfrm>
          <a:off x="8950325" y="7440231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390</xdr:row>
      <xdr:rowOff>8890</xdr:rowOff>
    </xdr:from>
    <xdr:to>
      <xdr:col>14</xdr:col>
      <xdr:colOff>619125</xdr:colOff>
      <xdr:row>390</xdr:row>
      <xdr:rowOff>142875</xdr:rowOff>
    </xdr:to>
    <xdr:sp>
      <xdr:nvSpPr>
        <xdr:cNvPr id="6962" name="Text Box 22"/>
        <xdr:cNvSpPr txBox="1"/>
      </xdr:nvSpPr>
      <xdr:spPr>
        <a:xfrm>
          <a:off x="8950325" y="78249780"/>
          <a:ext cx="1619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370</xdr:row>
      <xdr:rowOff>161925</xdr:rowOff>
    </xdr:from>
    <xdr:to>
      <xdr:col>4</xdr:col>
      <xdr:colOff>123190</xdr:colOff>
      <xdr:row>372</xdr:row>
      <xdr:rowOff>0</xdr:rowOff>
    </xdr:to>
    <xdr:sp>
      <xdr:nvSpPr>
        <xdr:cNvPr id="6963" name="Text Box 22"/>
        <xdr:cNvSpPr txBox="1"/>
      </xdr:nvSpPr>
      <xdr:spPr>
        <a:xfrm>
          <a:off x="1847850" y="7440231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370</xdr:row>
      <xdr:rowOff>161925</xdr:rowOff>
    </xdr:from>
    <xdr:to>
      <xdr:col>4</xdr:col>
      <xdr:colOff>123190</xdr:colOff>
      <xdr:row>372</xdr:row>
      <xdr:rowOff>0</xdr:rowOff>
    </xdr:to>
    <xdr:sp>
      <xdr:nvSpPr>
        <xdr:cNvPr id="6964" name="Text Box 22"/>
        <xdr:cNvSpPr txBox="1"/>
      </xdr:nvSpPr>
      <xdr:spPr>
        <a:xfrm>
          <a:off x="1847850" y="7440231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370</xdr:row>
      <xdr:rowOff>161925</xdr:rowOff>
    </xdr:from>
    <xdr:to>
      <xdr:col>5</xdr:col>
      <xdr:colOff>71755</xdr:colOff>
      <xdr:row>372</xdr:row>
      <xdr:rowOff>0</xdr:rowOff>
    </xdr:to>
    <xdr:sp>
      <xdr:nvSpPr>
        <xdr:cNvPr id="6965" name="Text Box 22"/>
        <xdr:cNvSpPr txBox="1"/>
      </xdr:nvSpPr>
      <xdr:spPr>
        <a:xfrm>
          <a:off x="1847850" y="7440231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390</xdr:row>
      <xdr:rowOff>8890</xdr:rowOff>
    </xdr:from>
    <xdr:to>
      <xdr:col>4</xdr:col>
      <xdr:colOff>123190</xdr:colOff>
      <xdr:row>390</xdr:row>
      <xdr:rowOff>142875</xdr:rowOff>
    </xdr:to>
    <xdr:sp>
      <xdr:nvSpPr>
        <xdr:cNvPr id="6966" name="Text Box 22"/>
        <xdr:cNvSpPr txBox="1"/>
      </xdr:nvSpPr>
      <xdr:spPr>
        <a:xfrm>
          <a:off x="1847850" y="7824978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370</xdr:row>
      <xdr:rowOff>161925</xdr:rowOff>
    </xdr:from>
    <xdr:to>
      <xdr:col>5</xdr:col>
      <xdr:colOff>71120</xdr:colOff>
      <xdr:row>371</xdr:row>
      <xdr:rowOff>9525</xdr:rowOff>
    </xdr:to>
    <xdr:sp>
      <xdr:nvSpPr>
        <xdr:cNvPr id="6967" name="Text Box 22"/>
        <xdr:cNvSpPr txBox="1"/>
      </xdr:nvSpPr>
      <xdr:spPr>
        <a:xfrm>
          <a:off x="1847850" y="7440231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</xdr:row>
      <xdr:rowOff>161925</xdr:rowOff>
    </xdr:from>
    <xdr:to>
      <xdr:col>5</xdr:col>
      <xdr:colOff>137795</xdr:colOff>
      <xdr:row>389</xdr:row>
      <xdr:rowOff>123825</xdr:rowOff>
    </xdr:to>
    <xdr:sp>
      <xdr:nvSpPr>
        <xdr:cNvPr id="6968" name="Text Box 22"/>
        <xdr:cNvSpPr txBox="1"/>
      </xdr:nvSpPr>
      <xdr:spPr>
        <a:xfrm>
          <a:off x="1847850" y="780027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</xdr:row>
      <xdr:rowOff>161925</xdr:rowOff>
    </xdr:from>
    <xdr:to>
      <xdr:col>5</xdr:col>
      <xdr:colOff>71120</xdr:colOff>
      <xdr:row>389</xdr:row>
      <xdr:rowOff>123825</xdr:rowOff>
    </xdr:to>
    <xdr:sp>
      <xdr:nvSpPr>
        <xdr:cNvPr id="6969" name="Text Box 22"/>
        <xdr:cNvSpPr txBox="1"/>
      </xdr:nvSpPr>
      <xdr:spPr>
        <a:xfrm>
          <a:off x="1847850" y="780027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</xdr:row>
      <xdr:rowOff>161925</xdr:rowOff>
    </xdr:from>
    <xdr:to>
      <xdr:col>5</xdr:col>
      <xdr:colOff>137795</xdr:colOff>
      <xdr:row>389</xdr:row>
      <xdr:rowOff>123825</xdr:rowOff>
    </xdr:to>
    <xdr:sp>
      <xdr:nvSpPr>
        <xdr:cNvPr id="6970" name="Text Box 22"/>
        <xdr:cNvSpPr txBox="1"/>
      </xdr:nvSpPr>
      <xdr:spPr>
        <a:xfrm>
          <a:off x="1847850" y="780027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390</xdr:row>
      <xdr:rowOff>171450</xdr:rowOff>
    </xdr:from>
    <xdr:to>
      <xdr:col>5</xdr:col>
      <xdr:colOff>71120</xdr:colOff>
      <xdr:row>391</xdr:row>
      <xdr:rowOff>152400</xdr:rowOff>
    </xdr:to>
    <xdr:sp>
      <xdr:nvSpPr>
        <xdr:cNvPr id="6971" name="Text Box 22"/>
        <xdr:cNvSpPr txBox="1"/>
      </xdr:nvSpPr>
      <xdr:spPr>
        <a:xfrm>
          <a:off x="1847850" y="7841234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</xdr:row>
      <xdr:rowOff>161925</xdr:rowOff>
    </xdr:from>
    <xdr:to>
      <xdr:col>5</xdr:col>
      <xdr:colOff>137795</xdr:colOff>
      <xdr:row>403</xdr:row>
      <xdr:rowOff>123825</xdr:rowOff>
    </xdr:to>
    <xdr:sp>
      <xdr:nvSpPr>
        <xdr:cNvPr id="6972" name="Text Box 22"/>
        <xdr:cNvSpPr txBox="1"/>
      </xdr:nvSpPr>
      <xdr:spPr>
        <a:xfrm>
          <a:off x="1847850" y="80803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</xdr:row>
      <xdr:rowOff>161925</xdr:rowOff>
    </xdr:from>
    <xdr:to>
      <xdr:col>5</xdr:col>
      <xdr:colOff>71120</xdr:colOff>
      <xdr:row>403</xdr:row>
      <xdr:rowOff>123825</xdr:rowOff>
    </xdr:to>
    <xdr:sp>
      <xdr:nvSpPr>
        <xdr:cNvPr id="6973" name="Text Box 22"/>
        <xdr:cNvSpPr txBox="1"/>
      </xdr:nvSpPr>
      <xdr:spPr>
        <a:xfrm>
          <a:off x="1847850" y="8080311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</xdr:row>
      <xdr:rowOff>161925</xdr:rowOff>
    </xdr:from>
    <xdr:to>
      <xdr:col>5</xdr:col>
      <xdr:colOff>137795</xdr:colOff>
      <xdr:row>403</xdr:row>
      <xdr:rowOff>123825</xdr:rowOff>
    </xdr:to>
    <xdr:sp>
      <xdr:nvSpPr>
        <xdr:cNvPr id="6974" name="Text Box 22"/>
        <xdr:cNvSpPr txBox="1"/>
      </xdr:nvSpPr>
      <xdr:spPr>
        <a:xfrm>
          <a:off x="1847850" y="8080311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161925</xdr:rowOff>
    </xdr:from>
    <xdr:to>
      <xdr:col>4</xdr:col>
      <xdr:colOff>123190</xdr:colOff>
      <xdr:row>1</xdr:row>
      <xdr:rowOff>123825</xdr:rowOff>
    </xdr:to>
    <xdr:sp>
      <xdr:nvSpPr>
        <xdr:cNvPr id="6975" name="Text Box 22"/>
        <xdr:cNvSpPr txBox="1"/>
      </xdr:nvSpPr>
      <xdr:spPr>
        <a:xfrm>
          <a:off x="1847850" y="16192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161925</xdr:rowOff>
    </xdr:from>
    <xdr:to>
      <xdr:col>4</xdr:col>
      <xdr:colOff>123190</xdr:colOff>
      <xdr:row>1</xdr:row>
      <xdr:rowOff>123825</xdr:rowOff>
    </xdr:to>
    <xdr:sp>
      <xdr:nvSpPr>
        <xdr:cNvPr id="6976" name="Text Box 22"/>
        <xdr:cNvSpPr txBox="1"/>
      </xdr:nvSpPr>
      <xdr:spPr>
        <a:xfrm>
          <a:off x="1847850" y="16192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71755</xdr:colOff>
      <xdr:row>1</xdr:row>
      <xdr:rowOff>123825</xdr:rowOff>
    </xdr:to>
    <xdr:sp>
      <xdr:nvSpPr>
        <xdr:cNvPr id="6977" name="Text Box 22"/>
        <xdr:cNvSpPr txBox="1"/>
      </xdr:nvSpPr>
      <xdr:spPr>
        <a:xfrm>
          <a:off x="1847850" y="16192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0</xdr:row>
      <xdr:rowOff>8890</xdr:rowOff>
    </xdr:from>
    <xdr:to>
      <xdr:col>3</xdr:col>
      <xdr:colOff>123825</xdr:colOff>
      <xdr:row>0</xdr:row>
      <xdr:rowOff>142875</xdr:rowOff>
    </xdr:to>
    <xdr:sp>
      <xdr:nvSpPr>
        <xdr:cNvPr id="6978" name="Text Box 22"/>
        <xdr:cNvSpPr txBox="1"/>
      </xdr:nvSpPr>
      <xdr:spPr>
        <a:xfrm>
          <a:off x="1400175" y="8890"/>
          <a:ext cx="2190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8890</xdr:rowOff>
    </xdr:from>
    <xdr:to>
      <xdr:col>4</xdr:col>
      <xdr:colOff>123190</xdr:colOff>
      <xdr:row>0</xdr:row>
      <xdr:rowOff>142875</xdr:rowOff>
    </xdr:to>
    <xdr:sp>
      <xdr:nvSpPr>
        <xdr:cNvPr id="6979" name="Text Box 22"/>
        <xdr:cNvSpPr txBox="1"/>
      </xdr:nvSpPr>
      <xdr:spPr>
        <a:xfrm>
          <a:off x="1847850" y="889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0</xdr:row>
      <xdr:rowOff>209550</xdr:rowOff>
    </xdr:to>
    <xdr:sp>
      <xdr:nvSpPr>
        <xdr:cNvPr id="6980" name="Text Box 22"/>
        <xdr:cNvSpPr txBox="1"/>
      </xdr:nvSpPr>
      <xdr:spPr>
        <a:xfrm>
          <a:off x="1847850" y="16192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6981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6982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6983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5</xdr:col>
      <xdr:colOff>71120</xdr:colOff>
      <xdr:row>1</xdr:row>
      <xdr:rowOff>76200</xdr:rowOff>
    </xdr:to>
    <xdr:sp>
      <xdr:nvSpPr>
        <xdr:cNvPr id="6984" name="Text Box 22"/>
        <xdr:cNvSpPr txBox="1"/>
      </xdr:nvSpPr>
      <xdr:spPr>
        <a:xfrm>
          <a:off x="1847850" y="17145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6985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6986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6987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142875</xdr:rowOff>
    </xdr:from>
    <xdr:to>
      <xdr:col>5</xdr:col>
      <xdr:colOff>71120</xdr:colOff>
      <xdr:row>1</xdr:row>
      <xdr:rowOff>28575</xdr:rowOff>
    </xdr:to>
    <xdr:sp>
      <xdr:nvSpPr>
        <xdr:cNvPr id="6988" name="Text Box 22"/>
        <xdr:cNvSpPr txBox="1"/>
      </xdr:nvSpPr>
      <xdr:spPr>
        <a:xfrm>
          <a:off x="1847850" y="14287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6989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0</xdr:row>
      <xdr:rowOff>161925</xdr:rowOff>
    </xdr:from>
    <xdr:to>
      <xdr:col>14</xdr:col>
      <xdr:colOff>619125</xdr:colOff>
      <xdr:row>1</xdr:row>
      <xdr:rowOff>123825</xdr:rowOff>
    </xdr:to>
    <xdr:sp>
      <xdr:nvSpPr>
        <xdr:cNvPr id="6990" name="Text Box 22"/>
        <xdr:cNvSpPr txBox="1"/>
      </xdr:nvSpPr>
      <xdr:spPr>
        <a:xfrm>
          <a:off x="8950325" y="16192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0</xdr:row>
      <xdr:rowOff>161925</xdr:rowOff>
    </xdr:from>
    <xdr:to>
      <xdr:col>14</xdr:col>
      <xdr:colOff>619125</xdr:colOff>
      <xdr:row>1</xdr:row>
      <xdr:rowOff>123825</xdr:rowOff>
    </xdr:to>
    <xdr:sp>
      <xdr:nvSpPr>
        <xdr:cNvPr id="6991" name="Text Box 22"/>
        <xdr:cNvSpPr txBox="1"/>
      </xdr:nvSpPr>
      <xdr:spPr>
        <a:xfrm>
          <a:off x="8950325" y="16192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0</xdr:row>
      <xdr:rowOff>8890</xdr:rowOff>
    </xdr:from>
    <xdr:to>
      <xdr:col>14</xdr:col>
      <xdr:colOff>619125</xdr:colOff>
      <xdr:row>0</xdr:row>
      <xdr:rowOff>142875</xdr:rowOff>
    </xdr:to>
    <xdr:sp>
      <xdr:nvSpPr>
        <xdr:cNvPr id="6992" name="Text Box 22"/>
        <xdr:cNvSpPr txBox="1"/>
      </xdr:nvSpPr>
      <xdr:spPr>
        <a:xfrm>
          <a:off x="8950325" y="8890"/>
          <a:ext cx="1619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161925</xdr:rowOff>
    </xdr:from>
    <xdr:to>
      <xdr:col>4</xdr:col>
      <xdr:colOff>123190</xdr:colOff>
      <xdr:row>1</xdr:row>
      <xdr:rowOff>123825</xdr:rowOff>
    </xdr:to>
    <xdr:sp>
      <xdr:nvSpPr>
        <xdr:cNvPr id="6993" name="Text Box 22"/>
        <xdr:cNvSpPr txBox="1"/>
      </xdr:nvSpPr>
      <xdr:spPr>
        <a:xfrm>
          <a:off x="1847850" y="16192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161925</xdr:rowOff>
    </xdr:from>
    <xdr:to>
      <xdr:col>4</xdr:col>
      <xdr:colOff>123190</xdr:colOff>
      <xdr:row>1</xdr:row>
      <xdr:rowOff>123825</xdr:rowOff>
    </xdr:to>
    <xdr:sp>
      <xdr:nvSpPr>
        <xdr:cNvPr id="6994" name="Text Box 22"/>
        <xdr:cNvSpPr txBox="1"/>
      </xdr:nvSpPr>
      <xdr:spPr>
        <a:xfrm>
          <a:off x="1847850" y="16192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71755</xdr:colOff>
      <xdr:row>1</xdr:row>
      <xdr:rowOff>123825</xdr:rowOff>
    </xdr:to>
    <xdr:sp>
      <xdr:nvSpPr>
        <xdr:cNvPr id="6995" name="Text Box 22"/>
        <xdr:cNvSpPr txBox="1"/>
      </xdr:nvSpPr>
      <xdr:spPr>
        <a:xfrm>
          <a:off x="1847850" y="16192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8890</xdr:rowOff>
    </xdr:from>
    <xdr:to>
      <xdr:col>4</xdr:col>
      <xdr:colOff>123190</xdr:colOff>
      <xdr:row>0</xdr:row>
      <xdr:rowOff>142875</xdr:rowOff>
    </xdr:to>
    <xdr:sp>
      <xdr:nvSpPr>
        <xdr:cNvPr id="6996" name="Text Box 22"/>
        <xdr:cNvSpPr txBox="1"/>
      </xdr:nvSpPr>
      <xdr:spPr>
        <a:xfrm>
          <a:off x="1847850" y="889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0</xdr:row>
      <xdr:rowOff>209550</xdr:rowOff>
    </xdr:to>
    <xdr:sp>
      <xdr:nvSpPr>
        <xdr:cNvPr id="6997" name="Text Box 22"/>
        <xdr:cNvSpPr txBox="1"/>
      </xdr:nvSpPr>
      <xdr:spPr>
        <a:xfrm>
          <a:off x="1847850" y="16192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6998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6999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7000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5</xdr:col>
      <xdr:colOff>71120</xdr:colOff>
      <xdr:row>1</xdr:row>
      <xdr:rowOff>76200</xdr:rowOff>
    </xdr:to>
    <xdr:sp>
      <xdr:nvSpPr>
        <xdr:cNvPr id="7001" name="Text Box 22"/>
        <xdr:cNvSpPr txBox="1"/>
      </xdr:nvSpPr>
      <xdr:spPr>
        <a:xfrm>
          <a:off x="1847850" y="17145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7002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7003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7004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142875</xdr:rowOff>
    </xdr:from>
    <xdr:to>
      <xdr:col>5</xdr:col>
      <xdr:colOff>71120</xdr:colOff>
      <xdr:row>1</xdr:row>
      <xdr:rowOff>28575</xdr:rowOff>
    </xdr:to>
    <xdr:sp>
      <xdr:nvSpPr>
        <xdr:cNvPr id="7005" name="Text Box 22"/>
        <xdr:cNvSpPr txBox="1"/>
      </xdr:nvSpPr>
      <xdr:spPr>
        <a:xfrm>
          <a:off x="1847850" y="14287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7006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1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2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0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0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1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1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1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2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2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2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3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39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0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1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2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3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4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5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5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5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5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745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4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5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6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6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7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7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8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8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9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9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79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79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0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0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1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2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2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2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2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2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3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1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1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1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1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1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2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3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4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5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6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847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4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5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6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6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1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2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3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7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7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8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8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1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2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2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2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89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89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90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477</xdr:row>
      <xdr:rowOff>0</xdr:rowOff>
    </xdr:from>
    <xdr:to>
      <xdr:col>4</xdr:col>
      <xdr:colOff>123190</xdr:colOff>
      <xdr:row>478</xdr:row>
      <xdr:rowOff>38100</xdr:rowOff>
    </xdr:to>
    <xdr:sp>
      <xdr:nvSpPr>
        <xdr:cNvPr id="9055" name="Text Box 22"/>
        <xdr:cNvSpPr txBox="1"/>
      </xdr:nvSpPr>
      <xdr:spPr>
        <a:xfrm>
          <a:off x="1847850" y="9564306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477</xdr:row>
      <xdr:rowOff>0</xdr:rowOff>
    </xdr:from>
    <xdr:to>
      <xdr:col>4</xdr:col>
      <xdr:colOff>123190</xdr:colOff>
      <xdr:row>478</xdr:row>
      <xdr:rowOff>38100</xdr:rowOff>
    </xdr:to>
    <xdr:sp>
      <xdr:nvSpPr>
        <xdr:cNvPr id="9056" name="Text Box 22"/>
        <xdr:cNvSpPr txBox="1"/>
      </xdr:nvSpPr>
      <xdr:spPr>
        <a:xfrm>
          <a:off x="1847850" y="9564306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71755</xdr:colOff>
      <xdr:row>478</xdr:row>
      <xdr:rowOff>38100</xdr:rowOff>
    </xdr:to>
    <xdr:sp>
      <xdr:nvSpPr>
        <xdr:cNvPr id="9057" name="Text Box 22"/>
        <xdr:cNvSpPr txBox="1"/>
      </xdr:nvSpPr>
      <xdr:spPr>
        <a:xfrm>
          <a:off x="1847850" y="9564306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477</xdr:row>
      <xdr:rowOff>0</xdr:rowOff>
    </xdr:from>
    <xdr:to>
      <xdr:col>3</xdr:col>
      <xdr:colOff>123825</xdr:colOff>
      <xdr:row>477</xdr:row>
      <xdr:rowOff>133985</xdr:rowOff>
    </xdr:to>
    <xdr:sp>
      <xdr:nvSpPr>
        <xdr:cNvPr id="9058" name="Text Box 22"/>
        <xdr:cNvSpPr txBox="1"/>
      </xdr:nvSpPr>
      <xdr:spPr>
        <a:xfrm>
          <a:off x="1400175" y="95643065"/>
          <a:ext cx="2190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477</xdr:row>
      <xdr:rowOff>0</xdr:rowOff>
    </xdr:from>
    <xdr:to>
      <xdr:col>4</xdr:col>
      <xdr:colOff>123190</xdr:colOff>
      <xdr:row>477</xdr:row>
      <xdr:rowOff>133985</xdr:rowOff>
    </xdr:to>
    <xdr:sp>
      <xdr:nvSpPr>
        <xdr:cNvPr id="9059" name="Text Box 22"/>
        <xdr:cNvSpPr txBox="1"/>
      </xdr:nvSpPr>
      <xdr:spPr>
        <a:xfrm>
          <a:off x="1847850" y="95643065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47625</xdr:rowOff>
    </xdr:to>
    <xdr:sp>
      <xdr:nvSpPr>
        <xdr:cNvPr id="9060" name="Text Box 22"/>
        <xdr:cNvSpPr txBox="1"/>
      </xdr:nvSpPr>
      <xdr:spPr>
        <a:xfrm>
          <a:off x="1847850" y="9564306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137795</xdr:colOff>
      <xdr:row>477</xdr:row>
      <xdr:rowOff>161925</xdr:rowOff>
    </xdr:to>
    <xdr:sp>
      <xdr:nvSpPr>
        <xdr:cNvPr id="9061" name="Text Box 22"/>
        <xdr:cNvSpPr txBox="1"/>
      </xdr:nvSpPr>
      <xdr:spPr>
        <a:xfrm>
          <a:off x="1847850" y="956430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161925</xdr:rowOff>
    </xdr:to>
    <xdr:sp>
      <xdr:nvSpPr>
        <xdr:cNvPr id="9062" name="Text Box 22"/>
        <xdr:cNvSpPr txBox="1"/>
      </xdr:nvSpPr>
      <xdr:spPr>
        <a:xfrm>
          <a:off x="1847850" y="956430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137795</xdr:colOff>
      <xdr:row>477</xdr:row>
      <xdr:rowOff>161925</xdr:rowOff>
    </xdr:to>
    <xdr:sp>
      <xdr:nvSpPr>
        <xdr:cNvPr id="9063" name="Text Box 22"/>
        <xdr:cNvSpPr txBox="1"/>
      </xdr:nvSpPr>
      <xdr:spPr>
        <a:xfrm>
          <a:off x="1847850" y="956430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180975</xdr:rowOff>
    </xdr:to>
    <xdr:sp>
      <xdr:nvSpPr>
        <xdr:cNvPr id="9064" name="Text Box 22"/>
        <xdr:cNvSpPr txBox="1"/>
      </xdr:nvSpPr>
      <xdr:spPr>
        <a:xfrm>
          <a:off x="1847850" y="95643065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137795</xdr:colOff>
      <xdr:row>477</xdr:row>
      <xdr:rowOff>161925</xdr:rowOff>
    </xdr:to>
    <xdr:sp>
      <xdr:nvSpPr>
        <xdr:cNvPr id="9065" name="Text Box 22"/>
        <xdr:cNvSpPr txBox="1"/>
      </xdr:nvSpPr>
      <xdr:spPr>
        <a:xfrm>
          <a:off x="1847850" y="956430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161925</xdr:rowOff>
    </xdr:to>
    <xdr:sp>
      <xdr:nvSpPr>
        <xdr:cNvPr id="9066" name="Text Box 22"/>
        <xdr:cNvSpPr txBox="1"/>
      </xdr:nvSpPr>
      <xdr:spPr>
        <a:xfrm>
          <a:off x="1847850" y="956430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137795</xdr:colOff>
      <xdr:row>477</xdr:row>
      <xdr:rowOff>161925</xdr:rowOff>
    </xdr:to>
    <xdr:sp>
      <xdr:nvSpPr>
        <xdr:cNvPr id="9067" name="Text Box 22"/>
        <xdr:cNvSpPr txBox="1"/>
      </xdr:nvSpPr>
      <xdr:spPr>
        <a:xfrm>
          <a:off x="1847850" y="956430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161925</xdr:rowOff>
    </xdr:to>
    <xdr:sp>
      <xdr:nvSpPr>
        <xdr:cNvPr id="9068" name="Text Box 22"/>
        <xdr:cNvSpPr txBox="1"/>
      </xdr:nvSpPr>
      <xdr:spPr>
        <a:xfrm>
          <a:off x="1847850" y="956430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161925</xdr:rowOff>
    </xdr:to>
    <xdr:sp>
      <xdr:nvSpPr>
        <xdr:cNvPr id="9069" name="Text Box 22"/>
        <xdr:cNvSpPr txBox="1"/>
      </xdr:nvSpPr>
      <xdr:spPr>
        <a:xfrm>
          <a:off x="1847850" y="956430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477</xdr:row>
      <xdr:rowOff>0</xdr:rowOff>
    </xdr:from>
    <xdr:to>
      <xdr:col>14</xdr:col>
      <xdr:colOff>619125</xdr:colOff>
      <xdr:row>478</xdr:row>
      <xdr:rowOff>38100</xdr:rowOff>
    </xdr:to>
    <xdr:sp>
      <xdr:nvSpPr>
        <xdr:cNvPr id="9070" name="Text Box 22"/>
        <xdr:cNvSpPr txBox="1"/>
      </xdr:nvSpPr>
      <xdr:spPr>
        <a:xfrm>
          <a:off x="8950325" y="9564306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477</xdr:row>
      <xdr:rowOff>0</xdr:rowOff>
    </xdr:from>
    <xdr:to>
      <xdr:col>14</xdr:col>
      <xdr:colOff>619125</xdr:colOff>
      <xdr:row>478</xdr:row>
      <xdr:rowOff>38100</xdr:rowOff>
    </xdr:to>
    <xdr:sp>
      <xdr:nvSpPr>
        <xdr:cNvPr id="9071" name="Text Box 22"/>
        <xdr:cNvSpPr txBox="1"/>
      </xdr:nvSpPr>
      <xdr:spPr>
        <a:xfrm>
          <a:off x="8950325" y="9564306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477</xdr:row>
      <xdr:rowOff>0</xdr:rowOff>
    </xdr:from>
    <xdr:to>
      <xdr:col>14</xdr:col>
      <xdr:colOff>619125</xdr:colOff>
      <xdr:row>477</xdr:row>
      <xdr:rowOff>133985</xdr:rowOff>
    </xdr:to>
    <xdr:sp>
      <xdr:nvSpPr>
        <xdr:cNvPr id="9072" name="Text Box 22"/>
        <xdr:cNvSpPr txBox="1"/>
      </xdr:nvSpPr>
      <xdr:spPr>
        <a:xfrm>
          <a:off x="8950325" y="95643065"/>
          <a:ext cx="1619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477</xdr:row>
      <xdr:rowOff>0</xdr:rowOff>
    </xdr:from>
    <xdr:to>
      <xdr:col>4</xdr:col>
      <xdr:colOff>123190</xdr:colOff>
      <xdr:row>478</xdr:row>
      <xdr:rowOff>38100</xdr:rowOff>
    </xdr:to>
    <xdr:sp>
      <xdr:nvSpPr>
        <xdr:cNvPr id="9073" name="Text Box 22"/>
        <xdr:cNvSpPr txBox="1"/>
      </xdr:nvSpPr>
      <xdr:spPr>
        <a:xfrm>
          <a:off x="1847850" y="9564306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477</xdr:row>
      <xdr:rowOff>0</xdr:rowOff>
    </xdr:from>
    <xdr:to>
      <xdr:col>4</xdr:col>
      <xdr:colOff>123190</xdr:colOff>
      <xdr:row>478</xdr:row>
      <xdr:rowOff>38100</xdr:rowOff>
    </xdr:to>
    <xdr:sp>
      <xdr:nvSpPr>
        <xdr:cNvPr id="9074" name="Text Box 22"/>
        <xdr:cNvSpPr txBox="1"/>
      </xdr:nvSpPr>
      <xdr:spPr>
        <a:xfrm>
          <a:off x="1847850" y="9564306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71755</xdr:colOff>
      <xdr:row>478</xdr:row>
      <xdr:rowOff>38100</xdr:rowOff>
    </xdr:to>
    <xdr:sp>
      <xdr:nvSpPr>
        <xdr:cNvPr id="9075" name="Text Box 22"/>
        <xdr:cNvSpPr txBox="1"/>
      </xdr:nvSpPr>
      <xdr:spPr>
        <a:xfrm>
          <a:off x="1847850" y="9564306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477</xdr:row>
      <xdr:rowOff>0</xdr:rowOff>
    </xdr:from>
    <xdr:to>
      <xdr:col>4</xdr:col>
      <xdr:colOff>123190</xdr:colOff>
      <xdr:row>477</xdr:row>
      <xdr:rowOff>133985</xdr:rowOff>
    </xdr:to>
    <xdr:sp>
      <xdr:nvSpPr>
        <xdr:cNvPr id="9076" name="Text Box 22"/>
        <xdr:cNvSpPr txBox="1"/>
      </xdr:nvSpPr>
      <xdr:spPr>
        <a:xfrm>
          <a:off x="1847850" y="95643065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47625</xdr:rowOff>
    </xdr:to>
    <xdr:sp>
      <xdr:nvSpPr>
        <xdr:cNvPr id="9077" name="Text Box 22"/>
        <xdr:cNvSpPr txBox="1"/>
      </xdr:nvSpPr>
      <xdr:spPr>
        <a:xfrm>
          <a:off x="1847850" y="9564306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137795</xdr:colOff>
      <xdr:row>477</xdr:row>
      <xdr:rowOff>161925</xdr:rowOff>
    </xdr:to>
    <xdr:sp>
      <xdr:nvSpPr>
        <xdr:cNvPr id="9078" name="Text Box 22"/>
        <xdr:cNvSpPr txBox="1"/>
      </xdr:nvSpPr>
      <xdr:spPr>
        <a:xfrm>
          <a:off x="1847850" y="956430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161925</xdr:rowOff>
    </xdr:to>
    <xdr:sp>
      <xdr:nvSpPr>
        <xdr:cNvPr id="9079" name="Text Box 22"/>
        <xdr:cNvSpPr txBox="1"/>
      </xdr:nvSpPr>
      <xdr:spPr>
        <a:xfrm>
          <a:off x="1847850" y="956430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137795</xdr:colOff>
      <xdr:row>477</xdr:row>
      <xdr:rowOff>161925</xdr:rowOff>
    </xdr:to>
    <xdr:sp>
      <xdr:nvSpPr>
        <xdr:cNvPr id="9080" name="Text Box 22"/>
        <xdr:cNvSpPr txBox="1"/>
      </xdr:nvSpPr>
      <xdr:spPr>
        <a:xfrm>
          <a:off x="1847850" y="956430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180975</xdr:rowOff>
    </xdr:to>
    <xdr:sp>
      <xdr:nvSpPr>
        <xdr:cNvPr id="9081" name="Text Box 22"/>
        <xdr:cNvSpPr txBox="1"/>
      </xdr:nvSpPr>
      <xdr:spPr>
        <a:xfrm>
          <a:off x="1847850" y="95643065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137795</xdr:colOff>
      <xdr:row>477</xdr:row>
      <xdr:rowOff>161925</xdr:rowOff>
    </xdr:to>
    <xdr:sp>
      <xdr:nvSpPr>
        <xdr:cNvPr id="9082" name="Text Box 22"/>
        <xdr:cNvSpPr txBox="1"/>
      </xdr:nvSpPr>
      <xdr:spPr>
        <a:xfrm>
          <a:off x="1847850" y="956430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161925</xdr:rowOff>
    </xdr:to>
    <xdr:sp>
      <xdr:nvSpPr>
        <xdr:cNvPr id="9083" name="Text Box 22"/>
        <xdr:cNvSpPr txBox="1"/>
      </xdr:nvSpPr>
      <xdr:spPr>
        <a:xfrm>
          <a:off x="1847850" y="956430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137795</xdr:colOff>
      <xdr:row>477</xdr:row>
      <xdr:rowOff>161925</xdr:rowOff>
    </xdr:to>
    <xdr:sp>
      <xdr:nvSpPr>
        <xdr:cNvPr id="9084" name="Text Box 22"/>
        <xdr:cNvSpPr txBox="1"/>
      </xdr:nvSpPr>
      <xdr:spPr>
        <a:xfrm>
          <a:off x="1847850" y="9564306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161925</xdr:rowOff>
    </xdr:to>
    <xdr:sp>
      <xdr:nvSpPr>
        <xdr:cNvPr id="9085" name="Text Box 22"/>
        <xdr:cNvSpPr txBox="1"/>
      </xdr:nvSpPr>
      <xdr:spPr>
        <a:xfrm>
          <a:off x="1847850" y="956430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71120</xdr:colOff>
      <xdr:row>477</xdr:row>
      <xdr:rowOff>161925</xdr:rowOff>
    </xdr:to>
    <xdr:sp>
      <xdr:nvSpPr>
        <xdr:cNvPr id="9086" name="Text Box 22"/>
        <xdr:cNvSpPr txBox="1"/>
      </xdr:nvSpPr>
      <xdr:spPr>
        <a:xfrm>
          <a:off x="1847850" y="9564306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8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8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8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09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0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1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2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3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4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15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1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2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7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8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29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0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1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2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3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4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4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34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3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4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1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2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3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4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5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6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7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8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79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0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1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2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3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4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5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6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7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8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89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0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1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2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3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4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5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6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7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8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499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0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1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2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3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4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5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6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7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8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09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0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1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2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3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4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5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6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7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8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19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0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1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2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3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4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5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6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7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8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29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30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31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32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33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9534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5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6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2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2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2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3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4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5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6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7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8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79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7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8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1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2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3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4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5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6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7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8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8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998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99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0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1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2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3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4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5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6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7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7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7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7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17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1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2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0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0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0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0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0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0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0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1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2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3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4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5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6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6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6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6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6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6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36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3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4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495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496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497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498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499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0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1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2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3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4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5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6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7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8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09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0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1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2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3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4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5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6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7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8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19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0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1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2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3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4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5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6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7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8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29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0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1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2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3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4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5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6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7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8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39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0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1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2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3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4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5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6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7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8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49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0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1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2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3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4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5" name="Text Box 1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6" name="Text Box 18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7" name="Text Box 19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47625</xdr:rowOff>
    </xdr:to>
    <xdr:sp>
      <xdr:nvSpPr>
        <xdr:cNvPr id="10558" name="Text Box 22"/>
        <xdr:cNvSpPr txBox="1"/>
      </xdr:nvSpPr>
      <xdr:spPr>
        <a:xfrm>
          <a:off x="1362075" y="95643065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5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6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7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5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6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7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8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79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0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1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1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1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1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81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8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09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4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4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4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4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4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4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4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5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6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7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7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8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89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0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1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2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3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4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5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6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7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8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0999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1000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1001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1002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1003" name="Text Box 1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1004" name="Text Box 18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1005" name="Text Box 19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28575</xdr:rowOff>
    </xdr:to>
    <xdr:sp>
      <xdr:nvSpPr>
        <xdr:cNvPr id="11006" name="Text Box 22"/>
        <xdr:cNvSpPr txBox="1"/>
      </xdr:nvSpPr>
      <xdr:spPr>
        <a:xfrm>
          <a:off x="1362075" y="9564306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3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4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5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6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7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8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09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0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5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6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7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8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19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0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1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2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3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4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5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6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7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8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29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30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31" name="Text Box 1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32" name="Text Box 18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33" name="Text Box 19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180975</xdr:rowOff>
    </xdr:to>
    <xdr:sp>
      <xdr:nvSpPr>
        <xdr:cNvPr id="11134" name="Text Box 22"/>
        <xdr:cNvSpPr txBox="1"/>
      </xdr:nvSpPr>
      <xdr:spPr>
        <a:xfrm>
          <a:off x="1362075" y="95643065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3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3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3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3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3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4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5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6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7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8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19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1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2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2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2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2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3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4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5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6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7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8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39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3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4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5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19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0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1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2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3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4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5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6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7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8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29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0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1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2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3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4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5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6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7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8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39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0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1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2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3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4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5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6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7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8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49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0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1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2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3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4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5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6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7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8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59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0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1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2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3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4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5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6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7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8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69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0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1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2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3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4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5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6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7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8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79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80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81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1582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8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8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8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8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8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8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8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59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0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1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2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3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4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5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6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7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8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69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0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171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7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7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7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7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7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7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8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79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0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1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2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83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8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19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6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6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6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7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8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199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0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1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2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03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0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1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5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6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7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8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19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0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1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2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2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22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2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3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5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6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7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8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39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0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1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1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1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1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41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4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5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43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44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45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46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47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48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49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0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1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2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3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4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5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6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7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8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59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0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1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2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3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4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5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6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7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8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69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0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1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2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3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4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5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6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7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8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79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0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1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2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3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4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5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6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7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8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89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0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1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2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3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4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5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6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7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8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599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600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601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602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603" name="Text Box 1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604" name="Text Box 18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605" name="Text Box 19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93980</xdr:rowOff>
    </xdr:to>
    <xdr:sp>
      <xdr:nvSpPr>
        <xdr:cNvPr id="12606" name="Text Box 22"/>
        <xdr:cNvSpPr txBox="1"/>
      </xdr:nvSpPr>
      <xdr:spPr>
        <a:xfrm>
          <a:off x="1362075" y="95643065"/>
          <a:ext cx="571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0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0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0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1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2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3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4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5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6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7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8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69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0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5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6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7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8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19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0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1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2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3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4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5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6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7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8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29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30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31" name="Text Box 1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32" name="Text Box 18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33" name="Text Box 19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17145</xdr:rowOff>
    </xdr:to>
    <xdr:sp>
      <xdr:nvSpPr>
        <xdr:cNvPr id="12734" name="Text Box 22"/>
        <xdr:cNvSpPr txBox="1"/>
      </xdr:nvSpPr>
      <xdr:spPr>
        <a:xfrm>
          <a:off x="1362075" y="95643065"/>
          <a:ext cx="571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7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79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0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1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2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3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4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5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6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6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86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8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29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299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0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1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2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5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6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7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8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39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0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1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2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3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4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5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6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7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8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49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50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51" name="Text Box 1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52" name="Text Box 18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53" name="Text Box 19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478</xdr:row>
      <xdr:rowOff>76200</xdr:rowOff>
    </xdr:to>
    <xdr:sp>
      <xdr:nvSpPr>
        <xdr:cNvPr id="13054" name="Text Box 22"/>
        <xdr:cNvSpPr txBox="1"/>
      </xdr:nvSpPr>
      <xdr:spPr>
        <a:xfrm>
          <a:off x="1362075" y="95643065"/>
          <a:ext cx="571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8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09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0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1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2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3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4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5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3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4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5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6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7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8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69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0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1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2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3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4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5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6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7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8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79" name="Text Box 1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80" name="Text Box 18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81" name="Text Box 19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477</xdr:row>
      <xdr:rowOff>0</xdr:rowOff>
    </xdr:from>
    <xdr:to>
      <xdr:col>2</xdr:col>
      <xdr:colOff>476250</xdr:colOff>
      <xdr:row>477</xdr:row>
      <xdr:rowOff>198120</xdr:rowOff>
    </xdr:to>
    <xdr:sp>
      <xdr:nvSpPr>
        <xdr:cNvPr id="13182" name="Text Box 22"/>
        <xdr:cNvSpPr txBox="1"/>
      </xdr:nvSpPr>
      <xdr:spPr>
        <a:xfrm>
          <a:off x="1362075" y="95643065"/>
          <a:ext cx="571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161925</xdr:rowOff>
    </xdr:from>
    <xdr:to>
      <xdr:col>4</xdr:col>
      <xdr:colOff>123190</xdr:colOff>
      <xdr:row>1</xdr:row>
      <xdr:rowOff>123825</xdr:rowOff>
    </xdr:to>
    <xdr:sp>
      <xdr:nvSpPr>
        <xdr:cNvPr id="13183" name="Text Box 22"/>
        <xdr:cNvSpPr txBox="1"/>
      </xdr:nvSpPr>
      <xdr:spPr>
        <a:xfrm>
          <a:off x="1847850" y="16192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161925</xdr:rowOff>
    </xdr:from>
    <xdr:to>
      <xdr:col>4</xdr:col>
      <xdr:colOff>123190</xdr:colOff>
      <xdr:row>1</xdr:row>
      <xdr:rowOff>123825</xdr:rowOff>
    </xdr:to>
    <xdr:sp>
      <xdr:nvSpPr>
        <xdr:cNvPr id="13184" name="Text Box 22"/>
        <xdr:cNvSpPr txBox="1"/>
      </xdr:nvSpPr>
      <xdr:spPr>
        <a:xfrm>
          <a:off x="1847850" y="16192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71755</xdr:colOff>
      <xdr:row>1</xdr:row>
      <xdr:rowOff>123825</xdr:rowOff>
    </xdr:to>
    <xdr:sp>
      <xdr:nvSpPr>
        <xdr:cNvPr id="13185" name="Text Box 22"/>
        <xdr:cNvSpPr txBox="1"/>
      </xdr:nvSpPr>
      <xdr:spPr>
        <a:xfrm>
          <a:off x="1847850" y="16192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0</xdr:row>
      <xdr:rowOff>8890</xdr:rowOff>
    </xdr:from>
    <xdr:to>
      <xdr:col>3</xdr:col>
      <xdr:colOff>123825</xdr:colOff>
      <xdr:row>0</xdr:row>
      <xdr:rowOff>142875</xdr:rowOff>
    </xdr:to>
    <xdr:sp>
      <xdr:nvSpPr>
        <xdr:cNvPr id="13186" name="Text Box 22"/>
        <xdr:cNvSpPr txBox="1"/>
      </xdr:nvSpPr>
      <xdr:spPr>
        <a:xfrm>
          <a:off x="1400175" y="8890"/>
          <a:ext cx="2190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8890</xdr:rowOff>
    </xdr:from>
    <xdr:to>
      <xdr:col>4</xdr:col>
      <xdr:colOff>123190</xdr:colOff>
      <xdr:row>0</xdr:row>
      <xdr:rowOff>142875</xdr:rowOff>
    </xdr:to>
    <xdr:sp>
      <xdr:nvSpPr>
        <xdr:cNvPr id="13187" name="Text Box 22"/>
        <xdr:cNvSpPr txBox="1"/>
      </xdr:nvSpPr>
      <xdr:spPr>
        <a:xfrm>
          <a:off x="1847850" y="889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0</xdr:row>
      <xdr:rowOff>209550</xdr:rowOff>
    </xdr:to>
    <xdr:sp>
      <xdr:nvSpPr>
        <xdr:cNvPr id="13188" name="Text Box 22"/>
        <xdr:cNvSpPr txBox="1"/>
      </xdr:nvSpPr>
      <xdr:spPr>
        <a:xfrm>
          <a:off x="1847850" y="16192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13189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13190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13191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5</xdr:col>
      <xdr:colOff>71120</xdr:colOff>
      <xdr:row>1</xdr:row>
      <xdr:rowOff>76200</xdr:rowOff>
    </xdr:to>
    <xdr:sp>
      <xdr:nvSpPr>
        <xdr:cNvPr id="13192" name="Text Box 22"/>
        <xdr:cNvSpPr txBox="1"/>
      </xdr:nvSpPr>
      <xdr:spPr>
        <a:xfrm>
          <a:off x="1847850" y="17145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13193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13194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13195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142875</xdr:rowOff>
    </xdr:from>
    <xdr:to>
      <xdr:col>5</xdr:col>
      <xdr:colOff>71120</xdr:colOff>
      <xdr:row>1</xdr:row>
      <xdr:rowOff>28575</xdr:rowOff>
    </xdr:to>
    <xdr:sp>
      <xdr:nvSpPr>
        <xdr:cNvPr id="13196" name="Text Box 22"/>
        <xdr:cNvSpPr txBox="1"/>
      </xdr:nvSpPr>
      <xdr:spPr>
        <a:xfrm>
          <a:off x="1847850" y="14287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13197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0</xdr:row>
      <xdr:rowOff>161925</xdr:rowOff>
    </xdr:from>
    <xdr:to>
      <xdr:col>14</xdr:col>
      <xdr:colOff>619125</xdr:colOff>
      <xdr:row>1</xdr:row>
      <xdr:rowOff>123825</xdr:rowOff>
    </xdr:to>
    <xdr:sp>
      <xdr:nvSpPr>
        <xdr:cNvPr id="13198" name="Text Box 22"/>
        <xdr:cNvSpPr txBox="1"/>
      </xdr:nvSpPr>
      <xdr:spPr>
        <a:xfrm>
          <a:off x="8950325" y="16192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0</xdr:row>
      <xdr:rowOff>161925</xdr:rowOff>
    </xdr:from>
    <xdr:to>
      <xdr:col>14</xdr:col>
      <xdr:colOff>619125</xdr:colOff>
      <xdr:row>1</xdr:row>
      <xdr:rowOff>123825</xdr:rowOff>
    </xdr:to>
    <xdr:sp>
      <xdr:nvSpPr>
        <xdr:cNvPr id="13199" name="Text Box 22"/>
        <xdr:cNvSpPr txBox="1"/>
      </xdr:nvSpPr>
      <xdr:spPr>
        <a:xfrm>
          <a:off x="8950325" y="161925"/>
          <a:ext cx="1619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457200</xdr:colOff>
      <xdr:row>0</xdr:row>
      <xdr:rowOff>8890</xdr:rowOff>
    </xdr:from>
    <xdr:to>
      <xdr:col>14</xdr:col>
      <xdr:colOff>619125</xdr:colOff>
      <xdr:row>0</xdr:row>
      <xdr:rowOff>142875</xdr:rowOff>
    </xdr:to>
    <xdr:sp>
      <xdr:nvSpPr>
        <xdr:cNvPr id="13200" name="Text Box 22"/>
        <xdr:cNvSpPr txBox="1"/>
      </xdr:nvSpPr>
      <xdr:spPr>
        <a:xfrm>
          <a:off x="8950325" y="8890"/>
          <a:ext cx="16192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161925</xdr:rowOff>
    </xdr:from>
    <xdr:to>
      <xdr:col>4</xdr:col>
      <xdr:colOff>123190</xdr:colOff>
      <xdr:row>1</xdr:row>
      <xdr:rowOff>123825</xdr:rowOff>
    </xdr:to>
    <xdr:sp>
      <xdr:nvSpPr>
        <xdr:cNvPr id="13201" name="Text Box 22"/>
        <xdr:cNvSpPr txBox="1"/>
      </xdr:nvSpPr>
      <xdr:spPr>
        <a:xfrm>
          <a:off x="1847850" y="16192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161925</xdr:rowOff>
    </xdr:from>
    <xdr:to>
      <xdr:col>4</xdr:col>
      <xdr:colOff>123190</xdr:colOff>
      <xdr:row>1</xdr:row>
      <xdr:rowOff>123825</xdr:rowOff>
    </xdr:to>
    <xdr:sp>
      <xdr:nvSpPr>
        <xdr:cNvPr id="13202" name="Text Box 22"/>
        <xdr:cNvSpPr txBox="1"/>
      </xdr:nvSpPr>
      <xdr:spPr>
        <a:xfrm>
          <a:off x="1847850" y="161925"/>
          <a:ext cx="1231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71755</xdr:colOff>
      <xdr:row>1</xdr:row>
      <xdr:rowOff>123825</xdr:rowOff>
    </xdr:to>
    <xdr:sp>
      <xdr:nvSpPr>
        <xdr:cNvPr id="13203" name="Text Box 22"/>
        <xdr:cNvSpPr txBox="1"/>
      </xdr:nvSpPr>
      <xdr:spPr>
        <a:xfrm>
          <a:off x="1847850" y="161925"/>
          <a:ext cx="3530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352425</xdr:colOff>
      <xdr:row>0</xdr:row>
      <xdr:rowOff>8890</xdr:rowOff>
    </xdr:from>
    <xdr:to>
      <xdr:col>4</xdr:col>
      <xdr:colOff>123190</xdr:colOff>
      <xdr:row>0</xdr:row>
      <xdr:rowOff>142875</xdr:rowOff>
    </xdr:to>
    <xdr:sp>
      <xdr:nvSpPr>
        <xdr:cNvPr id="13204" name="Text Box 22"/>
        <xdr:cNvSpPr txBox="1"/>
      </xdr:nvSpPr>
      <xdr:spPr>
        <a:xfrm>
          <a:off x="1847850" y="8890"/>
          <a:ext cx="12319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0</xdr:row>
      <xdr:rowOff>209550</xdr:rowOff>
    </xdr:to>
    <xdr:sp>
      <xdr:nvSpPr>
        <xdr:cNvPr id="13205" name="Text Box 22"/>
        <xdr:cNvSpPr txBox="1"/>
      </xdr:nvSpPr>
      <xdr:spPr>
        <a:xfrm>
          <a:off x="1847850" y="161925"/>
          <a:ext cx="3524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13206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13207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13208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5</xdr:col>
      <xdr:colOff>71120</xdr:colOff>
      <xdr:row>1</xdr:row>
      <xdr:rowOff>76200</xdr:rowOff>
    </xdr:to>
    <xdr:sp>
      <xdr:nvSpPr>
        <xdr:cNvPr id="13209" name="Text Box 22"/>
        <xdr:cNvSpPr txBox="1"/>
      </xdr:nvSpPr>
      <xdr:spPr>
        <a:xfrm>
          <a:off x="1847850" y="171450"/>
          <a:ext cx="3524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13210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13211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137795</xdr:colOff>
      <xdr:row>1</xdr:row>
      <xdr:rowOff>47625</xdr:rowOff>
    </xdr:to>
    <xdr:sp>
      <xdr:nvSpPr>
        <xdr:cNvPr id="13212" name="Text Box 22"/>
        <xdr:cNvSpPr txBox="1"/>
      </xdr:nvSpPr>
      <xdr:spPr>
        <a:xfrm>
          <a:off x="1847850" y="161925"/>
          <a:ext cx="4191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142875</xdr:rowOff>
    </xdr:from>
    <xdr:to>
      <xdr:col>5</xdr:col>
      <xdr:colOff>71120</xdr:colOff>
      <xdr:row>1</xdr:row>
      <xdr:rowOff>28575</xdr:rowOff>
    </xdr:to>
    <xdr:sp>
      <xdr:nvSpPr>
        <xdr:cNvPr id="13213" name="Text Box 22"/>
        <xdr:cNvSpPr txBox="1"/>
      </xdr:nvSpPr>
      <xdr:spPr>
        <a:xfrm>
          <a:off x="1847850" y="14287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161925</xdr:rowOff>
    </xdr:from>
    <xdr:to>
      <xdr:col>5</xdr:col>
      <xdr:colOff>71120</xdr:colOff>
      <xdr:row>1</xdr:row>
      <xdr:rowOff>47625</xdr:rowOff>
    </xdr:to>
    <xdr:sp>
      <xdr:nvSpPr>
        <xdr:cNvPr id="13214" name="Text Box 22"/>
        <xdr:cNvSpPr txBox="1"/>
      </xdr:nvSpPr>
      <xdr:spPr>
        <a:xfrm>
          <a:off x="1847850" y="161925"/>
          <a:ext cx="3524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1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2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2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2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3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1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2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4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4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5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59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0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1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2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3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4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5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6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6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366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6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7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8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8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39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39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0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0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1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1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2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2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3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3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3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3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4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5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6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4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4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5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2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2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2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2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2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2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2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3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4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5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7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8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69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0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1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2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3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4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5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6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7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8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79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80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81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82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83" name="Text Box 1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84" name="Text Box 18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85" name="Text Box 19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247650</xdr:rowOff>
    </xdr:to>
    <xdr:sp>
      <xdr:nvSpPr>
        <xdr:cNvPr id="14686" name="Text Box 22"/>
        <xdr:cNvSpPr txBox="1"/>
      </xdr:nvSpPr>
      <xdr:spPr>
        <a:xfrm>
          <a:off x="1362075" y="0"/>
          <a:ext cx="57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6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7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8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8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1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2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3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4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4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494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49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0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7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8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09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0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5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6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7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8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19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0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1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2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3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4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5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6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7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8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29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30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31" name="Text Box 1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32" name="Text Box 18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33" name="Text Box 19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228600</xdr:rowOff>
    </xdr:to>
    <xdr:sp>
      <xdr:nvSpPr>
        <xdr:cNvPr id="15134" name="Text Box 22"/>
        <xdr:cNvSpPr txBox="1"/>
      </xdr:nvSpPr>
      <xdr:spPr>
        <a:xfrm>
          <a:off x="1362075" y="0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6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7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8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19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0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1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2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3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3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4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5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6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7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8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49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0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1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2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3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4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5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6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7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8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59" name="Text Box 1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60" name="Text Box 18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61" name="Text Box 19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476250</xdr:colOff>
      <xdr:row>0</xdr:row>
      <xdr:rowOff>180975</xdr:rowOff>
    </xdr:to>
    <xdr:sp>
      <xdr:nvSpPr>
        <xdr:cNvPr id="15262" name="Text Box 22"/>
        <xdr:cNvSpPr txBox="1"/>
      </xdr:nvSpPr>
      <xdr:spPr>
        <a:xfrm>
          <a:off x="1362075" y="0"/>
          <a:ext cx="571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418</xdr:row>
      <xdr:rowOff>162560</xdr:rowOff>
    </xdr:from>
    <xdr:to>
      <xdr:col>4</xdr:col>
      <xdr:colOff>9525</xdr:colOff>
      <xdr:row>419</xdr:row>
      <xdr:rowOff>74295</xdr:rowOff>
    </xdr:to>
    <xdr:sp>
      <xdr:nvSpPr>
        <xdr:cNvPr id="15263" name="Text Box 22"/>
        <xdr:cNvSpPr txBox="1"/>
      </xdr:nvSpPr>
      <xdr:spPr>
        <a:xfrm>
          <a:off x="1400175" y="84004150"/>
          <a:ext cx="45720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428625</xdr:colOff>
      <xdr:row>392</xdr:row>
      <xdr:rowOff>162560</xdr:rowOff>
    </xdr:from>
    <xdr:to>
      <xdr:col>4</xdr:col>
      <xdr:colOff>57150</xdr:colOff>
      <xdr:row>393</xdr:row>
      <xdr:rowOff>84455</xdr:rowOff>
    </xdr:to>
    <xdr:sp>
      <xdr:nvSpPr>
        <xdr:cNvPr id="15264" name="Text Box 22"/>
        <xdr:cNvSpPr txBox="1"/>
      </xdr:nvSpPr>
      <xdr:spPr>
        <a:xfrm>
          <a:off x="1371600" y="78803500"/>
          <a:ext cx="5334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392</xdr:row>
      <xdr:rowOff>162560</xdr:rowOff>
    </xdr:from>
    <xdr:to>
      <xdr:col>4</xdr:col>
      <xdr:colOff>9525</xdr:colOff>
      <xdr:row>393</xdr:row>
      <xdr:rowOff>84455</xdr:rowOff>
    </xdr:to>
    <xdr:sp>
      <xdr:nvSpPr>
        <xdr:cNvPr id="15265" name="Text Box 22"/>
        <xdr:cNvSpPr txBox="1"/>
      </xdr:nvSpPr>
      <xdr:spPr>
        <a:xfrm>
          <a:off x="1400175" y="78803500"/>
          <a:ext cx="4572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428625</xdr:colOff>
      <xdr:row>392</xdr:row>
      <xdr:rowOff>162560</xdr:rowOff>
    </xdr:from>
    <xdr:to>
      <xdr:col>4</xdr:col>
      <xdr:colOff>57150</xdr:colOff>
      <xdr:row>393</xdr:row>
      <xdr:rowOff>84455</xdr:rowOff>
    </xdr:to>
    <xdr:sp>
      <xdr:nvSpPr>
        <xdr:cNvPr id="15266" name="Text Box 22"/>
        <xdr:cNvSpPr txBox="1"/>
      </xdr:nvSpPr>
      <xdr:spPr>
        <a:xfrm>
          <a:off x="1371600" y="78803500"/>
          <a:ext cx="5334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392</xdr:row>
      <xdr:rowOff>162560</xdr:rowOff>
    </xdr:from>
    <xdr:to>
      <xdr:col>4</xdr:col>
      <xdr:colOff>9525</xdr:colOff>
      <xdr:row>393</xdr:row>
      <xdr:rowOff>84455</xdr:rowOff>
    </xdr:to>
    <xdr:sp>
      <xdr:nvSpPr>
        <xdr:cNvPr id="15267" name="Text Box 22"/>
        <xdr:cNvSpPr txBox="1"/>
      </xdr:nvSpPr>
      <xdr:spPr>
        <a:xfrm>
          <a:off x="1400175" y="78803500"/>
          <a:ext cx="457200" cy="121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66675</xdr:colOff>
      <xdr:row>473</xdr:row>
      <xdr:rowOff>66675</xdr:rowOff>
    </xdr:to>
    <xdr:sp>
      <xdr:nvSpPr>
        <xdr:cNvPr id="15268" name="Object 1"/>
        <xdr:cNvSpPr>
          <a:spLocks noChangeAspect="1"/>
        </xdr:cNvSpPr>
      </xdr:nvSpPr>
      <xdr:spPr>
        <a:xfrm>
          <a:off x="942975" y="94842965"/>
          <a:ext cx="66675" cy="6667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63500</xdr:colOff>
      <xdr:row>609</xdr:row>
      <xdr:rowOff>64135</xdr:rowOff>
    </xdr:to>
    <xdr:sp>
      <xdr:nvSpPr>
        <xdr:cNvPr id="15269" name="Object 1"/>
        <xdr:cNvSpPr>
          <a:spLocks noChangeAspect="1"/>
        </xdr:cNvSpPr>
      </xdr:nvSpPr>
      <xdr:spPr>
        <a:xfrm>
          <a:off x="590550" y="122046365"/>
          <a:ext cx="63500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63500</xdr:colOff>
      <xdr:row>609</xdr:row>
      <xdr:rowOff>64135</xdr:rowOff>
    </xdr:to>
    <xdr:sp>
      <xdr:nvSpPr>
        <xdr:cNvPr id="15270" name="Object 1"/>
        <xdr:cNvSpPr>
          <a:spLocks noChangeAspect="1"/>
        </xdr:cNvSpPr>
      </xdr:nvSpPr>
      <xdr:spPr>
        <a:xfrm>
          <a:off x="590550" y="122046365"/>
          <a:ext cx="63500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0</xdr:colOff>
      <xdr:row>593</xdr:row>
      <xdr:rowOff>0</xdr:rowOff>
    </xdr:from>
    <xdr:to>
      <xdr:col>1</xdr:col>
      <xdr:colOff>63500</xdr:colOff>
      <xdr:row>593</xdr:row>
      <xdr:rowOff>64135</xdr:rowOff>
    </xdr:to>
    <xdr:sp>
      <xdr:nvSpPr>
        <xdr:cNvPr id="15271" name="Object 1"/>
        <xdr:cNvSpPr>
          <a:spLocks noChangeAspect="1"/>
        </xdr:cNvSpPr>
      </xdr:nvSpPr>
      <xdr:spPr>
        <a:xfrm>
          <a:off x="590550" y="118845965"/>
          <a:ext cx="63500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63500</xdr:colOff>
      <xdr:row>609</xdr:row>
      <xdr:rowOff>64135</xdr:rowOff>
    </xdr:to>
    <xdr:sp>
      <xdr:nvSpPr>
        <xdr:cNvPr id="15273" name="Object 1"/>
        <xdr:cNvSpPr>
          <a:spLocks noChangeAspect="1"/>
        </xdr:cNvSpPr>
      </xdr:nvSpPr>
      <xdr:spPr>
        <a:xfrm>
          <a:off x="942975" y="122046365"/>
          <a:ext cx="63500" cy="6413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93"/>
  <sheetViews>
    <sheetView workbookViewId="0">
      <selection activeCell="H24" sqref="H24"/>
    </sheetView>
  </sheetViews>
  <sheetFormatPr defaultColWidth="8.75" defaultRowHeight="15.75"/>
  <cols>
    <col min="1" max="1" width="4.25" style="143" customWidth="1"/>
    <col min="2" max="2" width="18.625" style="144" customWidth="1"/>
    <col min="3" max="3" width="18.125" style="144" customWidth="1"/>
    <col min="4" max="4" width="18.375" style="145" customWidth="1"/>
    <col min="5" max="5" width="13.75" style="146" customWidth="1"/>
    <col min="6" max="6" width="5.625" style="146" customWidth="1"/>
    <col min="7" max="7" width="6.625" style="146" customWidth="1"/>
    <col min="8" max="8" width="13.25" style="147" customWidth="1"/>
    <col min="9" max="9" width="12" style="147" customWidth="1"/>
    <col min="10" max="10" width="5.375" style="143" customWidth="1"/>
    <col min="11" max="31" width="9" style="143"/>
    <col min="32" max="16384" width="8.75" style="143"/>
  </cols>
  <sheetData>
    <row r="1" ht="24" customHeight="1" spans="1:100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</row>
    <row r="2" s="141" customFormat="1" ht="18.75" spans="1:1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77"/>
    </row>
    <row r="3" s="142" customFormat="1" ht="18" customHeight="1" spans="1:11">
      <c r="A3" s="150" t="s">
        <v>2</v>
      </c>
      <c r="B3" s="151" t="s">
        <v>3</v>
      </c>
      <c r="C3" s="151" t="s">
        <v>4</v>
      </c>
      <c r="D3" s="150" t="s">
        <v>5</v>
      </c>
      <c r="E3" s="164" t="s">
        <v>6</v>
      </c>
      <c r="F3" s="150" t="s">
        <v>7</v>
      </c>
      <c r="G3" s="150" t="s">
        <v>8</v>
      </c>
      <c r="H3" s="165" t="s">
        <v>9</v>
      </c>
      <c r="I3" s="178"/>
      <c r="J3" s="164" t="s">
        <v>10</v>
      </c>
      <c r="K3" s="179"/>
    </row>
    <row r="4" s="142" customFormat="1" ht="20.1" customHeight="1" spans="1:11">
      <c r="A4" s="150"/>
      <c r="B4" s="152"/>
      <c r="C4" s="151"/>
      <c r="D4" s="150"/>
      <c r="E4" s="164"/>
      <c r="F4" s="150"/>
      <c r="G4" s="150"/>
      <c r="H4" s="150" t="s">
        <v>11</v>
      </c>
      <c r="I4" s="150" t="s">
        <v>12</v>
      </c>
      <c r="J4" s="164"/>
      <c r="K4" s="179"/>
    </row>
    <row r="5" s="142" customFormat="1" ht="24.95" customHeight="1" spans="1:11">
      <c r="A5" s="151">
        <v>1</v>
      </c>
      <c r="B5" s="153" t="s">
        <v>13</v>
      </c>
      <c r="C5" s="153" t="s">
        <v>13</v>
      </c>
      <c r="D5" s="154" t="s">
        <v>14</v>
      </c>
      <c r="E5" s="166" t="s">
        <v>15</v>
      </c>
      <c r="F5" s="167">
        <v>63</v>
      </c>
      <c r="G5" s="167">
        <v>116</v>
      </c>
      <c r="H5" s="168">
        <f>600*G5</f>
        <v>69600</v>
      </c>
      <c r="I5" s="172">
        <f>H5</f>
        <v>69600</v>
      </c>
      <c r="J5" s="164"/>
      <c r="K5" s="179"/>
    </row>
    <row r="6" s="142" customFormat="1" ht="24.95" customHeight="1" spans="1:11">
      <c r="A6" s="151">
        <v>2</v>
      </c>
      <c r="B6" s="155" t="s">
        <v>16</v>
      </c>
      <c r="C6" s="155" t="s">
        <v>16</v>
      </c>
      <c r="D6" s="154" t="s">
        <v>17</v>
      </c>
      <c r="E6" s="166" t="s">
        <v>18</v>
      </c>
      <c r="F6" s="169">
        <v>104</v>
      </c>
      <c r="G6" s="169">
        <v>208</v>
      </c>
      <c r="H6" s="170">
        <v>145600</v>
      </c>
      <c r="I6" s="172">
        <v>145600</v>
      </c>
      <c r="J6" s="164"/>
      <c r="K6" s="179"/>
    </row>
    <row r="7" s="142" customFormat="1" ht="24.95" customHeight="1" spans="1:11">
      <c r="A7" s="151">
        <v>3</v>
      </c>
      <c r="B7" s="153" t="s">
        <v>19</v>
      </c>
      <c r="C7" s="153" t="s">
        <v>19</v>
      </c>
      <c r="D7" s="156" t="s">
        <v>20</v>
      </c>
      <c r="E7" s="106" t="s">
        <v>21</v>
      </c>
      <c r="F7" s="171">
        <v>58</v>
      </c>
      <c r="G7" s="99">
        <v>111</v>
      </c>
      <c r="H7" s="172">
        <v>66600</v>
      </c>
      <c r="I7" s="172">
        <v>66600</v>
      </c>
      <c r="J7" s="180"/>
      <c r="K7" s="179"/>
    </row>
    <row r="8" s="142" customFormat="1" ht="24.95" customHeight="1" spans="1:11">
      <c r="A8" s="151">
        <v>4</v>
      </c>
      <c r="B8" s="153" t="s">
        <v>22</v>
      </c>
      <c r="C8" s="153" t="s">
        <v>22</v>
      </c>
      <c r="D8" s="156" t="s">
        <v>23</v>
      </c>
      <c r="E8" s="106" t="s">
        <v>24</v>
      </c>
      <c r="F8" s="173">
        <v>85</v>
      </c>
      <c r="G8" s="173">
        <v>162</v>
      </c>
      <c r="H8" s="174">
        <v>97200</v>
      </c>
      <c r="I8" s="172">
        <v>97200</v>
      </c>
      <c r="J8" s="180"/>
      <c r="K8" s="179"/>
    </row>
    <row r="9" s="142" customFormat="1" ht="24.95" customHeight="1" spans="1:11">
      <c r="A9" s="151">
        <v>5</v>
      </c>
      <c r="B9" s="157" t="s">
        <v>25</v>
      </c>
      <c r="C9" s="157" t="s">
        <v>25</v>
      </c>
      <c r="D9" s="154" t="s">
        <v>26</v>
      </c>
      <c r="E9" s="154">
        <v>2024.2</v>
      </c>
      <c r="F9" s="167">
        <v>93</v>
      </c>
      <c r="G9" s="167">
        <v>93</v>
      </c>
      <c r="H9" s="168">
        <f>G9*800</f>
        <v>74400</v>
      </c>
      <c r="I9" s="168">
        <f>H9</f>
        <v>74400</v>
      </c>
      <c r="J9" s="180"/>
      <c r="K9" s="179"/>
    </row>
    <row r="10" s="142" customFormat="1" ht="24.95" customHeight="1" spans="1:11">
      <c r="A10" s="151">
        <v>6</v>
      </c>
      <c r="B10" s="153" t="s">
        <v>27</v>
      </c>
      <c r="C10" s="153" t="s">
        <v>27</v>
      </c>
      <c r="D10" s="154" t="s">
        <v>28</v>
      </c>
      <c r="E10" s="85" t="s">
        <v>29</v>
      </c>
      <c r="F10" s="171">
        <v>64</v>
      </c>
      <c r="G10" s="171">
        <v>220</v>
      </c>
      <c r="H10" s="172">
        <v>132000</v>
      </c>
      <c r="I10" s="172">
        <v>132000</v>
      </c>
      <c r="J10" s="180"/>
      <c r="K10" s="179"/>
    </row>
    <row r="11" s="142" customFormat="1" ht="24.95" customHeight="1" spans="1:11">
      <c r="A11" s="151">
        <v>7</v>
      </c>
      <c r="B11" s="153" t="s">
        <v>30</v>
      </c>
      <c r="C11" s="153" t="s">
        <v>30</v>
      </c>
      <c r="D11" s="154" t="s">
        <v>31</v>
      </c>
      <c r="E11" s="166" t="s">
        <v>24</v>
      </c>
      <c r="F11" s="167">
        <v>95</v>
      </c>
      <c r="G11" s="167">
        <v>183</v>
      </c>
      <c r="H11" s="168">
        <v>109800</v>
      </c>
      <c r="I11" s="168">
        <v>109800</v>
      </c>
      <c r="J11" s="180"/>
      <c r="K11" s="179"/>
    </row>
    <row r="12" s="142" customFormat="1" ht="24.95" customHeight="1" spans="1:11">
      <c r="A12" s="151">
        <v>8</v>
      </c>
      <c r="B12" s="153" t="s">
        <v>32</v>
      </c>
      <c r="C12" s="153" t="s">
        <v>32</v>
      </c>
      <c r="D12" s="154" t="s">
        <v>33</v>
      </c>
      <c r="E12" s="166" t="s">
        <v>34</v>
      </c>
      <c r="F12" s="167">
        <v>83</v>
      </c>
      <c r="G12" s="167">
        <v>249</v>
      </c>
      <c r="H12" s="168">
        <f>G12*800</f>
        <v>199200</v>
      </c>
      <c r="I12" s="168">
        <v>199200</v>
      </c>
      <c r="J12" s="180"/>
      <c r="K12" s="179"/>
    </row>
    <row r="13" ht="24" customHeight="1" spans="1:100">
      <c r="A13" s="158" t="s">
        <v>12</v>
      </c>
      <c r="B13" s="158"/>
      <c r="C13" s="158"/>
      <c r="D13" s="158"/>
      <c r="E13" s="158"/>
      <c r="F13" s="167">
        <f>SUM(F5:F12)</f>
        <v>645</v>
      </c>
      <c r="G13" s="167">
        <f>SUM(G5:G12)</f>
        <v>1342</v>
      </c>
      <c r="H13" s="168">
        <f>SUM(H5:H12)</f>
        <v>894400</v>
      </c>
      <c r="I13" s="168">
        <f>SUM(I5:I12)</f>
        <v>894400</v>
      </c>
      <c r="J13" s="167"/>
      <c r="K13" s="161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</row>
    <row r="14" ht="16.5" customHeight="1" spans="1:100">
      <c r="A14" s="159"/>
      <c r="B14" s="132" t="s">
        <v>35</v>
      </c>
      <c r="C14" s="132"/>
      <c r="D14" s="132" t="s">
        <v>36</v>
      </c>
      <c r="E14" s="139" t="s">
        <v>37</v>
      </c>
      <c r="F14" s="132"/>
      <c r="G14" s="132"/>
      <c r="H14" s="132"/>
      <c r="I14" s="140" t="s">
        <v>38</v>
      </c>
      <c r="J14" s="181"/>
      <c r="K14" s="161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</row>
    <row r="15" ht="24.6" customHeight="1" spans="1:100">
      <c r="A15" s="160"/>
      <c r="B15" s="161"/>
      <c r="C15" s="162"/>
      <c r="D15" s="162"/>
      <c r="E15" s="160"/>
      <c r="F15" s="160"/>
      <c r="G15" s="160"/>
      <c r="H15" s="160"/>
      <c r="I15" s="160"/>
      <c r="K15" s="161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</row>
    <row r="16" ht="16.5" customHeight="1" spans="2:100">
      <c r="B16" s="143"/>
      <c r="C16" s="143"/>
      <c r="D16" s="143"/>
      <c r="E16" s="143"/>
      <c r="F16" s="143"/>
      <c r="G16" s="143"/>
      <c r="H16" s="143"/>
      <c r="I16" s="143"/>
      <c r="J16" s="144"/>
      <c r="K16" s="161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</row>
    <row r="17" ht="16.5" customHeight="1" spans="2:100">
      <c r="B17" s="161"/>
      <c r="C17" s="162"/>
      <c r="D17" s="160"/>
      <c r="E17" s="163"/>
      <c r="F17" s="163"/>
      <c r="G17" s="163"/>
      <c r="H17" s="175"/>
      <c r="I17" s="175"/>
      <c r="J17" s="144"/>
      <c r="K17" s="161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</row>
    <row r="18" ht="16.5" customHeight="1" spans="2:100">
      <c r="B18" s="161"/>
      <c r="C18" s="162"/>
      <c r="D18" s="160"/>
      <c r="E18" s="163"/>
      <c r="F18" s="163"/>
      <c r="G18" s="163"/>
      <c r="H18" s="175"/>
      <c r="I18" s="175"/>
      <c r="J18" s="144"/>
      <c r="K18" s="161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</row>
    <row r="19" ht="16.5" customHeight="1" spans="2:100">
      <c r="B19" s="161"/>
      <c r="C19" s="162"/>
      <c r="D19" s="160"/>
      <c r="E19" s="163"/>
      <c r="F19" s="163"/>
      <c r="G19" s="163"/>
      <c r="H19" s="175"/>
      <c r="I19" s="175"/>
      <c r="J19" s="144"/>
      <c r="K19" s="161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</row>
    <row r="20" spans="2:100">
      <c r="B20" s="163"/>
      <c r="C20" s="162"/>
      <c r="D20" s="160"/>
      <c r="E20" s="163"/>
      <c r="F20" s="163"/>
      <c r="G20" s="163"/>
      <c r="H20" s="175"/>
      <c r="I20" s="175"/>
      <c r="J20" s="144"/>
      <c r="K20" s="161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</row>
    <row r="21" spans="2:100">
      <c r="B21" s="161"/>
      <c r="C21" s="162"/>
      <c r="D21" s="160"/>
      <c r="E21" s="163"/>
      <c r="F21" s="163"/>
      <c r="G21" s="163"/>
      <c r="H21" s="175"/>
      <c r="I21" s="175"/>
      <c r="J21" s="144"/>
      <c r="K21" s="161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</row>
    <row r="22" spans="2:100">
      <c r="B22" s="161"/>
      <c r="C22" s="162"/>
      <c r="D22" s="160"/>
      <c r="E22" s="163"/>
      <c r="F22" s="163"/>
      <c r="G22" s="163"/>
      <c r="H22" s="175"/>
      <c r="I22" s="175"/>
      <c r="J22" s="144"/>
      <c r="K22" s="161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</row>
    <row r="23" spans="2:100">
      <c r="B23" s="161"/>
      <c r="C23" s="162"/>
      <c r="D23" s="160"/>
      <c r="E23" s="163"/>
      <c r="F23" s="163"/>
      <c r="G23" s="163"/>
      <c r="H23" s="175"/>
      <c r="I23" s="175"/>
      <c r="J23" s="144"/>
      <c r="K23" s="161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</row>
    <row r="24" spans="2:100">
      <c r="B24" s="161"/>
      <c r="C24" s="162"/>
      <c r="D24" s="160"/>
      <c r="E24" s="163"/>
      <c r="F24" s="163"/>
      <c r="G24" s="163"/>
      <c r="H24" s="175"/>
      <c r="I24" s="175"/>
      <c r="J24" s="144"/>
      <c r="K24" s="161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</row>
    <row r="25" spans="2:100">
      <c r="B25" s="161"/>
      <c r="C25" s="162"/>
      <c r="D25" s="160"/>
      <c r="E25" s="163"/>
      <c r="F25" s="163"/>
      <c r="G25" s="163"/>
      <c r="H25" s="175"/>
      <c r="I25" s="175"/>
      <c r="J25" s="144"/>
      <c r="K25" s="161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</row>
    <row r="26" spans="2:100">
      <c r="B26" s="161"/>
      <c r="C26" s="162"/>
      <c r="D26" s="160"/>
      <c r="E26" s="163"/>
      <c r="F26" s="163"/>
      <c r="G26" s="163"/>
      <c r="H26" s="175"/>
      <c r="I26" s="175"/>
      <c r="J26" s="144"/>
      <c r="K26" s="161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</row>
    <row r="27" spans="2:100">
      <c r="B27" s="161"/>
      <c r="C27" s="162"/>
      <c r="D27" s="160"/>
      <c r="E27" s="163"/>
      <c r="F27" s="163"/>
      <c r="G27" s="163"/>
      <c r="H27" s="175"/>
      <c r="I27" s="175"/>
      <c r="J27" s="144"/>
      <c r="K27" s="161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</row>
    <row r="28" spans="2:100">
      <c r="B28" s="161"/>
      <c r="C28" s="162"/>
      <c r="D28" s="160"/>
      <c r="E28" s="163"/>
      <c r="F28" s="163"/>
      <c r="G28" s="163"/>
      <c r="H28" s="175"/>
      <c r="I28" s="175"/>
      <c r="J28" s="144"/>
      <c r="K28" s="161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</row>
    <row r="29" spans="2:100">
      <c r="B29" s="161"/>
      <c r="C29" s="162"/>
      <c r="D29" s="160"/>
      <c r="E29" s="163"/>
      <c r="F29" s="163"/>
      <c r="G29" s="163"/>
      <c r="H29" s="175"/>
      <c r="I29" s="175"/>
      <c r="J29" s="144"/>
      <c r="K29" s="161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</row>
    <row r="30" spans="2:100">
      <c r="B30" s="161"/>
      <c r="C30" s="162"/>
      <c r="D30" s="160"/>
      <c r="E30" s="163"/>
      <c r="F30" s="163"/>
      <c r="G30" s="163"/>
      <c r="H30" s="175"/>
      <c r="I30" s="175"/>
      <c r="J30" s="144"/>
      <c r="K30" s="161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</row>
    <row r="31" spans="2:100">
      <c r="B31" s="161"/>
      <c r="C31" s="162"/>
      <c r="D31" s="160"/>
      <c r="E31" s="163"/>
      <c r="F31" s="163"/>
      <c r="G31" s="163"/>
      <c r="H31" s="175"/>
      <c r="I31" s="175"/>
      <c r="J31" s="144"/>
      <c r="K31" s="161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</row>
    <row r="32" spans="2:100">
      <c r="B32" s="161"/>
      <c r="C32" s="162"/>
      <c r="D32" s="160"/>
      <c r="E32" s="163"/>
      <c r="F32" s="163"/>
      <c r="G32" s="163"/>
      <c r="H32" s="175"/>
      <c r="I32" s="175"/>
      <c r="J32" s="144"/>
      <c r="K32" s="161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</row>
    <row r="33" spans="2:100">
      <c r="B33" s="161"/>
      <c r="C33" s="162"/>
      <c r="D33" s="160"/>
      <c r="E33" s="163"/>
      <c r="F33" s="163"/>
      <c r="G33" s="163"/>
      <c r="H33" s="175"/>
      <c r="I33" s="175"/>
      <c r="J33" s="144"/>
      <c r="K33" s="161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</row>
    <row r="34" spans="2:100">
      <c r="B34" s="161"/>
      <c r="C34" s="162"/>
      <c r="D34" s="160"/>
      <c r="E34" s="163"/>
      <c r="F34" s="163"/>
      <c r="G34" s="163"/>
      <c r="H34" s="175"/>
      <c r="I34" s="175"/>
      <c r="J34" s="144"/>
      <c r="K34" s="161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</row>
    <row r="35" spans="2:100">
      <c r="B35" s="161"/>
      <c r="C35" s="162"/>
      <c r="D35" s="160"/>
      <c r="E35" s="163"/>
      <c r="F35" s="163"/>
      <c r="G35" s="163"/>
      <c r="H35" s="175"/>
      <c r="I35" s="175"/>
      <c r="J35" s="144"/>
      <c r="K35" s="161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</row>
    <row r="36" spans="2:100">
      <c r="B36" s="161"/>
      <c r="C36" s="162"/>
      <c r="D36" s="160"/>
      <c r="E36" s="163"/>
      <c r="F36" s="163"/>
      <c r="G36" s="163"/>
      <c r="H36" s="175"/>
      <c r="I36" s="175"/>
      <c r="J36" s="144"/>
      <c r="K36" s="161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</row>
    <row r="37" spans="2:100">
      <c r="B37" s="161"/>
      <c r="C37" s="162"/>
      <c r="D37" s="160"/>
      <c r="E37" s="163"/>
      <c r="F37" s="163"/>
      <c r="G37" s="163"/>
      <c r="H37" s="175"/>
      <c r="I37" s="175"/>
      <c r="J37" s="144"/>
      <c r="K37" s="161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</row>
    <row r="38" spans="2:100">
      <c r="B38" s="161"/>
      <c r="C38" s="162"/>
      <c r="D38" s="160"/>
      <c r="E38" s="163"/>
      <c r="F38" s="163"/>
      <c r="G38" s="163"/>
      <c r="H38" s="175"/>
      <c r="I38" s="175"/>
      <c r="J38" s="144"/>
      <c r="K38" s="161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</row>
    <row r="39" spans="2:100">
      <c r="B39" s="161"/>
      <c r="C39" s="162"/>
      <c r="D39" s="160"/>
      <c r="E39" s="163"/>
      <c r="F39" s="163"/>
      <c r="G39" s="163"/>
      <c r="H39" s="175"/>
      <c r="I39" s="175"/>
      <c r="J39" s="144"/>
      <c r="K39" s="161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</row>
    <row r="40" spans="2:100">
      <c r="B40" s="161"/>
      <c r="C40" s="162"/>
      <c r="D40" s="160"/>
      <c r="E40" s="163"/>
      <c r="F40" s="163"/>
      <c r="G40" s="163"/>
      <c r="H40" s="175"/>
      <c r="I40" s="175"/>
      <c r="J40" s="144"/>
      <c r="K40" s="161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</row>
    <row r="41" spans="2:100">
      <c r="B41" s="161"/>
      <c r="C41" s="162"/>
      <c r="D41" s="160"/>
      <c r="E41" s="163"/>
      <c r="F41" s="163"/>
      <c r="G41" s="163"/>
      <c r="H41" s="175"/>
      <c r="I41" s="175"/>
      <c r="J41" s="144"/>
      <c r="K41" s="161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</row>
    <row r="42" spans="2:100">
      <c r="B42" s="161"/>
      <c r="C42" s="162"/>
      <c r="D42" s="160"/>
      <c r="E42" s="163"/>
      <c r="F42" s="163"/>
      <c r="G42" s="163"/>
      <c r="H42" s="175"/>
      <c r="I42" s="175"/>
      <c r="J42" s="144"/>
      <c r="K42" s="161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</row>
    <row r="43" spans="2:100">
      <c r="B43" s="161"/>
      <c r="C43" s="162"/>
      <c r="D43" s="160"/>
      <c r="E43" s="163"/>
      <c r="F43" s="163"/>
      <c r="G43" s="163"/>
      <c r="H43" s="175"/>
      <c r="I43" s="175"/>
      <c r="J43" s="144"/>
      <c r="K43" s="161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</row>
    <row r="44" spans="2:100">
      <c r="B44" s="161"/>
      <c r="C44" s="162"/>
      <c r="D44" s="160"/>
      <c r="E44" s="163"/>
      <c r="F44" s="163"/>
      <c r="G44" s="163"/>
      <c r="H44" s="175"/>
      <c r="I44" s="175"/>
      <c r="J44" s="144"/>
      <c r="K44" s="161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</row>
    <row r="45" spans="2:100">
      <c r="B45" s="161"/>
      <c r="C45" s="162"/>
      <c r="D45" s="160"/>
      <c r="E45" s="163"/>
      <c r="F45" s="163"/>
      <c r="G45" s="163"/>
      <c r="H45" s="175"/>
      <c r="I45" s="175"/>
      <c r="J45" s="144"/>
      <c r="K45" s="161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</row>
    <row r="46" spans="2:100">
      <c r="B46" s="161"/>
      <c r="C46" s="162"/>
      <c r="D46" s="160"/>
      <c r="E46" s="163"/>
      <c r="F46" s="163"/>
      <c r="G46" s="163"/>
      <c r="H46" s="175"/>
      <c r="I46" s="175"/>
      <c r="J46" s="144"/>
      <c r="K46" s="161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</row>
    <row r="47" spans="2:100">
      <c r="B47" s="161"/>
      <c r="C47" s="162"/>
      <c r="D47" s="160"/>
      <c r="E47" s="163"/>
      <c r="F47" s="163"/>
      <c r="G47" s="163"/>
      <c r="H47" s="175"/>
      <c r="I47" s="175"/>
      <c r="J47" s="144"/>
      <c r="K47" s="161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</row>
    <row r="48" spans="2:100">
      <c r="B48" s="161"/>
      <c r="C48" s="162"/>
      <c r="D48" s="160"/>
      <c r="E48" s="163"/>
      <c r="F48" s="163"/>
      <c r="G48" s="163"/>
      <c r="H48" s="175"/>
      <c r="I48" s="175"/>
      <c r="J48" s="144"/>
      <c r="K48" s="161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</row>
    <row r="49" spans="2:100">
      <c r="B49" s="161"/>
      <c r="C49" s="162"/>
      <c r="D49" s="160"/>
      <c r="E49" s="163"/>
      <c r="F49" s="163"/>
      <c r="G49" s="163"/>
      <c r="H49" s="175"/>
      <c r="I49" s="175"/>
      <c r="J49" s="144"/>
      <c r="K49" s="161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</row>
    <row r="50" spans="2:100">
      <c r="B50" s="161"/>
      <c r="C50" s="162"/>
      <c r="D50" s="160"/>
      <c r="E50" s="163"/>
      <c r="F50" s="163"/>
      <c r="G50" s="163"/>
      <c r="H50" s="175"/>
      <c r="I50" s="175"/>
      <c r="J50" s="144"/>
      <c r="K50" s="161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</row>
    <row r="51" spans="2:100">
      <c r="B51" s="161"/>
      <c r="C51" s="162"/>
      <c r="D51" s="160"/>
      <c r="E51" s="163"/>
      <c r="F51" s="163"/>
      <c r="G51" s="163"/>
      <c r="H51" s="175"/>
      <c r="I51" s="175"/>
      <c r="J51" s="144"/>
      <c r="K51" s="161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</row>
    <row r="52" spans="2:100">
      <c r="B52" s="161"/>
      <c r="C52" s="162"/>
      <c r="D52" s="160"/>
      <c r="E52" s="163"/>
      <c r="F52" s="163"/>
      <c r="G52" s="163"/>
      <c r="H52" s="175"/>
      <c r="I52" s="175"/>
      <c r="J52" s="144"/>
      <c r="K52" s="161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</row>
    <row r="53" spans="2:100">
      <c r="B53" s="161"/>
      <c r="C53" s="162"/>
      <c r="D53" s="160"/>
      <c r="E53" s="163"/>
      <c r="F53" s="163"/>
      <c r="G53" s="163"/>
      <c r="H53" s="175"/>
      <c r="I53" s="175"/>
      <c r="J53" s="144"/>
      <c r="K53" s="161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CV53" s="144"/>
    </row>
    <row r="54" spans="2:100">
      <c r="B54" s="161"/>
      <c r="C54" s="162"/>
      <c r="D54" s="160"/>
      <c r="E54" s="163"/>
      <c r="F54" s="163"/>
      <c r="G54" s="163"/>
      <c r="H54" s="175"/>
      <c r="I54" s="175"/>
      <c r="J54" s="144"/>
      <c r="K54" s="161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</row>
    <row r="55" spans="2:100">
      <c r="B55" s="161"/>
      <c r="C55" s="162"/>
      <c r="D55" s="160"/>
      <c r="E55" s="163"/>
      <c r="F55" s="163"/>
      <c r="G55" s="163"/>
      <c r="H55" s="175"/>
      <c r="I55" s="175"/>
      <c r="J55" s="144"/>
      <c r="K55" s="161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</row>
    <row r="56" spans="2:100">
      <c r="B56" s="161"/>
      <c r="C56" s="162"/>
      <c r="D56" s="160"/>
      <c r="E56" s="163"/>
      <c r="F56" s="163"/>
      <c r="G56" s="163"/>
      <c r="H56" s="175"/>
      <c r="I56" s="175"/>
      <c r="J56" s="144"/>
      <c r="K56" s="161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4"/>
      <c r="CU56" s="144"/>
      <c r="CV56" s="144"/>
    </row>
    <row r="57" spans="2:100">
      <c r="B57" s="161"/>
      <c r="C57" s="162"/>
      <c r="D57" s="160"/>
      <c r="E57" s="163"/>
      <c r="F57" s="163"/>
      <c r="G57" s="163"/>
      <c r="H57" s="175"/>
      <c r="I57" s="175"/>
      <c r="J57" s="144"/>
      <c r="K57" s="161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</row>
    <row r="58" spans="2:100">
      <c r="B58" s="161"/>
      <c r="C58" s="162"/>
      <c r="D58" s="160"/>
      <c r="E58" s="163"/>
      <c r="F58" s="163"/>
      <c r="G58" s="163"/>
      <c r="H58" s="175"/>
      <c r="I58" s="175"/>
      <c r="J58" s="144"/>
      <c r="K58" s="161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</row>
    <row r="59" spans="2:100">
      <c r="B59" s="161"/>
      <c r="C59" s="162"/>
      <c r="D59" s="160"/>
      <c r="E59" s="163"/>
      <c r="F59" s="163"/>
      <c r="G59" s="163"/>
      <c r="H59" s="175"/>
      <c r="I59" s="175"/>
      <c r="J59" s="144"/>
      <c r="K59" s="161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</row>
    <row r="60" spans="2:100">
      <c r="B60" s="161"/>
      <c r="C60" s="162"/>
      <c r="D60" s="160"/>
      <c r="E60" s="163"/>
      <c r="F60" s="163"/>
      <c r="G60" s="163"/>
      <c r="H60" s="175"/>
      <c r="I60" s="175"/>
      <c r="J60" s="144"/>
      <c r="K60" s="161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</row>
    <row r="61" spans="2:100">
      <c r="B61" s="161"/>
      <c r="C61" s="162"/>
      <c r="D61" s="160"/>
      <c r="E61" s="163"/>
      <c r="F61" s="163"/>
      <c r="G61" s="163"/>
      <c r="H61" s="175"/>
      <c r="I61" s="175"/>
      <c r="J61" s="144"/>
      <c r="K61" s="161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</row>
    <row r="62" spans="2:100">
      <c r="B62" s="161"/>
      <c r="C62" s="162"/>
      <c r="D62" s="160"/>
      <c r="E62" s="163"/>
      <c r="F62" s="163"/>
      <c r="G62" s="163"/>
      <c r="H62" s="175"/>
      <c r="I62" s="175"/>
      <c r="J62" s="144"/>
      <c r="K62" s="161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</row>
    <row r="63" spans="2:100">
      <c r="B63" s="161"/>
      <c r="C63" s="162"/>
      <c r="D63" s="160"/>
      <c r="E63" s="163"/>
      <c r="F63" s="163"/>
      <c r="G63" s="163"/>
      <c r="H63" s="175"/>
      <c r="I63" s="175"/>
      <c r="J63" s="144"/>
      <c r="K63" s="161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</row>
    <row r="64" spans="2:100">
      <c r="B64" s="161"/>
      <c r="C64" s="162"/>
      <c r="D64" s="160"/>
      <c r="E64" s="163"/>
      <c r="F64" s="163"/>
      <c r="G64" s="163"/>
      <c r="H64" s="175"/>
      <c r="I64" s="175"/>
      <c r="J64" s="144"/>
      <c r="K64" s="161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</row>
    <row r="65" spans="2:100">
      <c r="B65" s="161"/>
      <c r="C65" s="162"/>
      <c r="D65" s="160"/>
      <c r="E65" s="163"/>
      <c r="F65" s="163"/>
      <c r="G65" s="163"/>
      <c r="H65" s="175"/>
      <c r="I65" s="175"/>
      <c r="J65" s="144"/>
      <c r="K65" s="161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</row>
    <row r="66" spans="2:100">
      <c r="B66" s="161"/>
      <c r="C66" s="162"/>
      <c r="D66" s="160"/>
      <c r="E66" s="163"/>
      <c r="F66" s="163"/>
      <c r="G66" s="163"/>
      <c r="H66" s="175"/>
      <c r="I66" s="175"/>
      <c r="J66" s="144"/>
      <c r="K66" s="161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</row>
    <row r="67" spans="2:100">
      <c r="B67" s="161"/>
      <c r="C67" s="162"/>
      <c r="D67" s="160"/>
      <c r="E67" s="163"/>
      <c r="F67" s="163"/>
      <c r="G67" s="163"/>
      <c r="H67" s="175"/>
      <c r="I67" s="175"/>
      <c r="J67" s="144"/>
      <c r="K67" s="161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</row>
    <row r="68" spans="2:100">
      <c r="B68" s="161"/>
      <c r="C68" s="162"/>
      <c r="D68" s="160"/>
      <c r="E68" s="163"/>
      <c r="F68" s="163"/>
      <c r="G68" s="163"/>
      <c r="H68" s="175"/>
      <c r="I68" s="175"/>
      <c r="J68" s="144"/>
      <c r="K68" s="161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  <c r="CB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</row>
    <row r="69" spans="2:100">
      <c r="B69" s="161"/>
      <c r="C69" s="162"/>
      <c r="D69" s="160"/>
      <c r="E69" s="163"/>
      <c r="F69" s="163"/>
      <c r="G69" s="163"/>
      <c r="H69" s="175"/>
      <c r="I69" s="175"/>
      <c r="J69" s="144"/>
      <c r="K69" s="161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</row>
    <row r="70" spans="2:100">
      <c r="B70" s="161"/>
      <c r="C70" s="162"/>
      <c r="D70" s="160"/>
      <c r="E70" s="163"/>
      <c r="F70" s="163"/>
      <c r="G70" s="163"/>
      <c r="H70" s="175"/>
      <c r="I70" s="175"/>
      <c r="J70" s="144"/>
      <c r="K70" s="161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</row>
    <row r="71" spans="2:100">
      <c r="B71" s="161"/>
      <c r="C71" s="162"/>
      <c r="D71" s="160"/>
      <c r="E71" s="163"/>
      <c r="F71" s="163"/>
      <c r="G71" s="163"/>
      <c r="H71" s="175"/>
      <c r="I71" s="175"/>
      <c r="J71" s="144"/>
      <c r="K71" s="161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</row>
    <row r="72" spans="2:100">
      <c r="B72" s="161"/>
      <c r="C72" s="162"/>
      <c r="D72" s="160"/>
      <c r="E72" s="163"/>
      <c r="F72" s="163"/>
      <c r="G72" s="163"/>
      <c r="H72" s="175"/>
      <c r="I72" s="175"/>
      <c r="J72" s="144"/>
      <c r="K72" s="161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</row>
    <row r="73" spans="2:100">
      <c r="B73" s="161"/>
      <c r="C73" s="162"/>
      <c r="D73" s="160"/>
      <c r="E73" s="163"/>
      <c r="F73" s="163"/>
      <c r="G73" s="163"/>
      <c r="H73" s="175"/>
      <c r="I73" s="175"/>
      <c r="J73" s="144"/>
      <c r="K73" s="161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</row>
    <row r="74" spans="2:100">
      <c r="B74" s="161"/>
      <c r="C74" s="162"/>
      <c r="D74" s="160"/>
      <c r="E74" s="163"/>
      <c r="F74" s="163"/>
      <c r="G74" s="163"/>
      <c r="H74" s="175"/>
      <c r="I74" s="175"/>
      <c r="J74" s="144"/>
      <c r="K74" s="161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</row>
    <row r="75" spans="2:100">
      <c r="B75" s="161"/>
      <c r="C75" s="162"/>
      <c r="D75" s="160"/>
      <c r="E75" s="163"/>
      <c r="F75" s="163"/>
      <c r="G75" s="163"/>
      <c r="H75" s="175"/>
      <c r="I75" s="175"/>
      <c r="J75" s="144"/>
      <c r="K75" s="161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144"/>
      <c r="CP75" s="144"/>
      <c r="CQ75" s="144"/>
      <c r="CR75" s="144"/>
      <c r="CS75" s="144"/>
      <c r="CT75" s="144"/>
      <c r="CU75" s="144"/>
      <c r="CV75" s="144"/>
    </row>
    <row r="76" spans="2:100">
      <c r="B76" s="161"/>
      <c r="C76" s="162"/>
      <c r="D76" s="160"/>
      <c r="E76" s="163"/>
      <c r="F76" s="163"/>
      <c r="G76" s="163"/>
      <c r="H76" s="175"/>
      <c r="I76" s="175"/>
      <c r="J76" s="144"/>
      <c r="K76" s="161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</row>
    <row r="77" spans="2:100">
      <c r="B77" s="161"/>
      <c r="C77" s="162"/>
      <c r="D77" s="160"/>
      <c r="E77" s="163"/>
      <c r="F77" s="163"/>
      <c r="G77" s="163"/>
      <c r="H77" s="175"/>
      <c r="I77" s="175"/>
      <c r="J77" s="144"/>
      <c r="K77" s="161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A77" s="144"/>
      <c r="CB77" s="144"/>
      <c r="CC77" s="144"/>
      <c r="CD77" s="144"/>
      <c r="CE77" s="144"/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P77" s="144"/>
      <c r="CQ77" s="144"/>
      <c r="CR77" s="144"/>
      <c r="CS77" s="144"/>
      <c r="CT77" s="144"/>
      <c r="CU77" s="144"/>
      <c r="CV77" s="144"/>
    </row>
    <row r="78" spans="2:100">
      <c r="B78" s="161"/>
      <c r="C78" s="162"/>
      <c r="D78" s="160"/>
      <c r="E78" s="163"/>
      <c r="F78" s="163"/>
      <c r="G78" s="163"/>
      <c r="H78" s="175"/>
      <c r="I78" s="175"/>
      <c r="J78" s="144"/>
      <c r="K78" s="161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/>
      <c r="CA78" s="144"/>
      <c r="CB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P78" s="144"/>
      <c r="CQ78" s="144"/>
      <c r="CR78" s="144"/>
      <c r="CS78" s="144"/>
      <c r="CT78" s="144"/>
      <c r="CU78" s="144"/>
      <c r="CV78" s="144"/>
    </row>
    <row r="79" spans="2:100">
      <c r="B79" s="161"/>
      <c r="C79" s="162"/>
      <c r="D79" s="160"/>
      <c r="E79" s="163"/>
      <c r="F79" s="163"/>
      <c r="G79" s="163"/>
      <c r="H79" s="175"/>
      <c r="I79" s="175"/>
      <c r="J79" s="144"/>
      <c r="K79" s="161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A79" s="144"/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</row>
    <row r="80" spans="2:100">
      <c r="B80" s="161"/>
      <c r="C80" s="162"/>
      <c r="D80" s="160"/>
      <c r="E80" s="163"/>
      <c r="F80" s="163"/>
      <c r="G80" s="163"/>
      <c r="H80" s="175"/>
      <c r="I80" s="175"/>
      <c r="J80" s="144"/>
      <c r="K80" s="161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/>
      <c r="CT80" s="144"/>
      <c r="CU80" s="144"/>
      <c r="CV80" s="144"/>
    </row>
    <row r="81" spans="2:100">
      <c r="B81" s="161"/>
      <c r="C81" s="162"/>
      <c r="D81" s="160"/>
      <c r="E81" s="163"/>
      <c r="F81" s="163"/>
      <c r="G81" s="163"/>
      <c r="H81" s="175"/>
      <c r="I81" s="175"/>
      <c r="J81" s="144"/>
      <c r="K81" s="161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</row>
    <row r="82" spans="2:100">
      <c r="B82" s="161"/>
      <c r="C82" s="162"/>
      <c r="D82" s="160"/>
      <c r="E82" s="163"/>
      <c r="F82" s="163"/>
      <c r="G82" s="163"/>
      <c r="H82" s="175"/>
      <c r="I82" s="175"/>
      <c r="J82" s="144"/>
      <c r="K82" s="161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4"/>
      <c r="CO82" s="144"/>
      <c r="CP82" s="144"/>
      <c r="CQ82" s="144"/>
      <c r="CR82" s="144"/>
      <c r="CS82" s="144"/>
      <c r="CT82" s="144"/>
      <c r="CU82" s="144"/>
      <c r="CV82" s="144"/>
    </row>
    <row r="83" spans="2:100">
      <c r="B83" s="161"/>
      <c r="C83" s="162"/>
      <c r="D83" s="160"/>
      <c r="E83" s="163"/>
      <c r="F83" s="163"/>
      <c r="G83" s="163"/>
      <c r="H83" s="175"/>
      <c r="I83" s="175"/>
      <c r="J83" s="144"/>
      <c r="K83" s="161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  <c r="CV83" s="144"/>
    </row>
    <row r="84" spans="2:100">
      <c r="B84" s="161"/>
      <c r="C84" s="162"/>
      <c r="D84" s="160"/>
      <c r="E84" s="163"/>
      <c r="F84" s="163"/>
      <c r="G84" s="163"/>
      <c r="H84" s="182"/>
      <c r="I84" s="182"/>
      <c r="J84" s="144"/>
      <c r="K84" s="161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  <c r="CM84" s="144"/>
      <c r="CN84" s="144"/>
      <c r="CO84" s="144"/>
      <c r="CP84" s="144"/>
      <c r="CQ84" s="144"/>
      <c r="CR84" s="144"/>
      <c r="CS84" s="144"/>
      <c r="CT84" s="144"/>
      <c r="CU84" s="144"/>
      <c r="CV84" s="144"/>
    </row>
    <row r="85" spans="2:100">
      <c r="B85" s="161"/>
      <c r="C85" s="162"/>
      <c r="D85" s="160"/>
      <c r="E85" s="163"/>
      <c r="F85" s="163"/>
      <c r="G85" s="163"/>
      <c r="H85" s="182"/>
      <c r="I85" s="182"/>
      <c r="J85" s="144"/>
      <c r="K85" s="161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</row>
    <row r="86" spans="2:100">
      <c r="B86" s="161"/>
      <c r="C86" s="162"/>
      <c r="D86" s="160"/>
      <c r="E86" s="163"/>
      <c r="F86" s="163"/>
      <c r="G86" s="163"/>
      <c r="H86" s="182"/>
      <c r="I86" s="182"/>
      <c r="J86" s="144"/>
      <c r="K86" s="161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P86" s="144"/>
      <c r="CQ86" s="144"/>
      <c r="CR86" s="144"/>
      <c r="CS86" s="144"/>
      <c r="CT86" s="144"/>
      <c r="CU86" s="144"/>
      <c r="CV86" s="144"/>
    </row>
    <row r="87" spans="2:100">
      <c r="B87" s="161"/>
      <c r="C87" s="162"/>
      <c r="D87" s="160"/>
      <c r="E87" s="163"/>
      <c r="F87" s="163"/>
      <c r="G87" s="163"/>
      <c r="H87" s="182"/>
      <c r="I87" s="182"/>
      <c r="J87" s="144"/>
      <c r="K87" s="161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P87" s="144"/>
      <c r="CQ87" s="144"/>
      <c r="CR87" s="144"/>
      <c r="CS87" s="144"/>
      <c r="CT87" s="144"/>
      <c r="CU87" s="144"/>
      <c r="CV87" s="144"/>
    </row>
    <row r="88" spans="2:100">
      <c r="B88" s="161"/>
      <c r="C88" s="162"/>
      <c r="D88" s="160"/>
      <c r="E88" s="163"/>
      <c r="F88" s="163"/>
      <c r="G88" s="163"/>
      <c r="H88" s="182"/>
      <c r="I88" s="182"/>
      <c r="J88" s="144"/>
      <c r="K88" s="161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</row>
    <row r="89" spans="2:100">
      <c r="B89" s="161"/>
      <c r="C89" s="162"/>
      <c r="D89" s="160"/>
      <c r="E89" s="163"/>
      <c r="F89" s="163"/>
      <c r="G89" s="163"/>
      <c r="H89" s="182"/>
      <c r="I89" s="182"/>
      <c r="J89" s="144"/>
      <c r="K89" s="161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</row>
    <row r="90" spans="2:100">
      <c r="B90" s="161"/>
      <c r="C90" s="162"/>
      <c r="D90" s="160"/>
      <c r="E90" s="163"/>
      <c r="F90" s="163"/>
      <c r="G90" s="163"/>
      <c r="H90" s="182"/>
      <c r="I90" s="182"/>
      <c r="J90" s="144"/>
      <c r="K90" s="161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P90" s="144"/>
      <c r="CQ90" s="144"/>
      <c r="CR90" s="144"/>
      <c r="CS90" s="144"/>
      <c r="CT90" s="144"/>
      <c r="CU90" s="144"/>
      <c r="CV90" s="144"/>
    </row>
    <row r="91" spans="2:100">
      <c r="B91" s="161"/>
      <c r="C91" s="162"/>
      <c r="D91" s="160"/>
      <c r="E91" s="163"/>
      <c r="F91" s="163"/>
      <c r="G91" s="163"/>
      <c r="H91" s="182"/>
      <c r="I91" s="182"/>
      <c r="J91" s="144"/>
      <c r="K91" s="161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A91" s="144"/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  <c r="CQ91" s="144"/>
      <c r="CR91" s="144"/>
      <c r="CS91" s="144"/>
      <c r="CT91" s="144"/>
      <c r="CU91" s="144"/>
      <c r="CV91" s="144"/>
    </row>
    <row r="92" spans="2:100">
      <c r="B92" s="161"/>
      <c r="C92" s="162"/>
      <c r="D92" s="160"/>
      <c r="E92" s="163"/>
      <c r="F92" s="163"/>
      <c r="G92" s="163"/>
      <c r="H92" s="182"/>
      <c r="I92" s="182"/>
      <c r="J92" s="144"/>
      <c r="K92" s="161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A92" s="144"/>
      <c r="CB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P92" s="144"/>
      <c r="CQ92" s="144"/>
      <c r="CR92" s="144"/>
      <c r="CS92" s="144"/>
      <c r="CT92" s="144"/>
      <c r="CU92" s="144"/>
      <c r="CV92" s="144"/>
    </row>
    <row r="93" spans="2:100">
      <c r="B93" s="161"/>
      <c r="C93" s="162"/>
      <c r="D93" s="160"/>
      <c r="E93" s="163"/>
      <c r="F93" s="163"/>
      <c r="G93" s="163"/>
      <c r="H93" s="182"/>
      <c r="I93" s="182"/>
      <c r="J93" s="144"/>
      <c r="K93" s="161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</row>
    <row r="94" spans="2:100">
      <c r="B94" s="161"/>
      <c r="C94" s="162"/>
      <c r="D94" s="160"/>
      <c r="E94" s="163"/>
      <c r="F94" s="163"/>
      <c r="G94" s="163"/>
      <c r="H94" s="182"/>
      <c r="I94" s="182"/>
      <c r="J94" s="144"/>
      <c r="K94" s="161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A94" s="144"/>
      <c r="CB94" s="144"/>
      <c r="CC94" s="144"/>
      <c r="CD94" s="144"/>
      <c r="CE94" s="144"/>
      <c r="CF94" s="144"/>
      <c r="CG94" s="144"/>
      <c r="CH94" s="144"/>
      <c r="CI94" s="144"/>
      <c r="CJ94" s="144"/>
      <c r="CK94" s="144"/>
      <c r="CL94" s="144"/>
      <c r="CM94" s="144"/>
      <c r="CN94" s="144"/>
      <c r="CO94" s="144"/>
      <c r="CP94" s="144"/>
      <c r="CQ94" s="144"/>
      <c r="CR94" s="144"/>
      <c r="CS94" s="144"/>
      <c r="CT94" s="144"/>
      <c r="CU94" s="144"/>
      <c r="CV94" s="144"/>
    </row>
    <row r="95" spans="2:100">
      <c r="B95" s="161"/>
      <c r="C95" s="162"/>
      <c r="D95" s="160"/>
      <c r="E95" s="163"/>
      <c r="F95" s="163"/>
      <c r="G95" s="163"/>
      <c r="H95" s="182"/>
      <c r="I95" s="182"/>
      <c r="J95" s="144"/>
      <c r="K95" s="161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  <c r="CB95" s="144"/>
      <c r="CC95" s="144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P95" s="144"/>
      <c r="CQ95" s="144"/>
      <c r="CR95" s="144"/>
      <c r="CS95" s="144"/>
      <c r="CT95" s="144"/>
      <c r="CU95" s="144"/>
      <c r="CV95" s="144"/>
    </row>
    <row r="96" spans="2:100">
      <c r="B96" s="161"/>
      <c r="C96" s="162"/>
      <c r="D96" s="160"/>
      <c r="E96" s="163"/>
      <c r="F96" s="163"/>
      <c r="G96" s="163"/>
      <c r="H96" s="182"/>
      <c r="I96" s="182"/>
      <c r="J96" s="144"/>
      <c r="K96" s="161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  <c r="CB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P96" s="144"/>
      <c r="CQ96" s="144"/>
      <c r="CR96" s="144"/>
      <c r="CS96" s="144"/>
      <c r="CT96" s="144"/>
      <c r="CU96" s="144"/>
      <c r="CV96" s="144"/>
    </row>
    <row r="97" spans="2:100">
      <c r="B97" s="161"/>
      <c r="C97" s="162"/>
      <c r="D97" s="160"/>
      <c r="E97" s="163"/>
      <c r="F97" s="163"/>
      <c r="G97" s="163"/>
      <c r="H97" s="182"/>
      <c r="I97" s="182"/>
      <c r="J97" s="144"/>
      <c r="K97" s="161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A97" s="144"/>
      <c r="CB97" s="144"/>
      <c r="CC97" s="144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P97" s="144"/>
      <c r="CQ97" s="144"/>
      <c r="CR97" s="144"/>
      <c r="CS97" s="144"/>
      <c r="CT97" s="144"/>
      <c r="CU97" s="144"/>
      <c r="CV97" s="144"/>
    </row>
    <row r="98" spans="2:100">
      <c r="B98" s="161"/>
      <c r="C98" s="162"/>
      <c r="D98" s="160"/>
      <c r="E98" s="163"/>
      <c r="F98" s="163"/>
      <c r="G98" s="163"/>
      <c r="H98" s="182"/>
      <c r="I98" s="182"/>
      <c r="J98" s="144"/>
      <c r="K98" s="161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  <c r="CB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P98" s="144"/>
      <c r="CQ98" s="144"/>
      <c r="CR98" s="144"/>
      <c r="CS98" s="144"/>
      <c r="CT98" s="144"/>
      <c r="CU98" s="144"/>
      <c r="CV98" s="144"/>
    </row>
    <row r="99" spans="2:100">
      <c r="B99" s="161"/>
      <c r="C99" s="162"/>
      <c r="D99" s="160"/>
      <c r="E99" s="163"/>
      <c r="F99" s="163"/>
      <c r="G99" s="163"/>
      <c r="H99" s="182"/>
      <c r="I99" s="182"/>
      <c r="J99" s="144"/>
      <c r="K99" s="161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44"/>
      <c r="CV99" s="144"/>
    </row>
    <row r="100" spans="2:100">
      <c r="B100" s="161"/>
      <c r="C100" s="162"/>
      <c r="D100" s="160"/>
      <c r="E100" s="163"/>
      <c r="F100" s="163"/>
      <c r="G100" s="163"/>
      <c r="H100" s="182"/>
      <c r="I100" s="182"/>
      <c r="J100" s="144"/>
      <c r="K100" s="161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</row>
    <row r="101" spans="2:100">
      <c r="B101" s="161"/>
      <c r="C101" s="162"/>
      <c r="D101" s="160"/>
      <c r="E101" s="163"/>
      <c r="F101" s="163"/>
      <c r="G101" s="163"/>
      <c r="H101" s="182"/>
      <c r="I101" s="182"/>
      <c r="J101" s="144"/>
      <c r="K101" s="161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  <c r="CQ101" s="144"/>
      <c r="CR101" s="144"/>
      <c r="CS101" s="144"/>
      <c r="CT101" s="144"/>
      <c r="CU101" s="144"/>
      <c r="CV101" s="144"/>
    </row>
    <row r="102" spans="2:100">
      <c r="B102" s="161"/>
      <c r="C102" s="162"/>
      <c r="D102" s="160"/>
      <c r="E102" s="163"/>
      <c r="F102" s="163"/>
      <c r="G102" s="163"/>
      <c r="H102" s="182"/>
      <c r="I102" s="182"/>
      <c r="J102" s="144"/>
      <c r="K102" s="161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  <c r="CM102" s="144"/>
      <c r="CN102" s="144"/>
      <c r="CO102" s="144"/>
      <c r="CP102" s="144"/>
      <c r="CQ102" s="144"/>
      <c r="CR102" s="144"/>
      <c r="CS102" s="144"/>
      <c r="CT102" s="144"/>
      <c r="CU102" s="144"/>
      <c r="CV102" s="144"/>
    </row>
    <row r="103" spans="2:100">
      <c r="B103" s="161"/>
      <c r="C103" s="162"/>
      <c r="D103" s="160"/>
      <c r="E103" s="163"/>
      <c r="F103" s="163"/>
      <c r="G103" s="163"/>
      <c r="H103" s="182"/>
      <c r="I103" s="182"/>
      <c r="J103" s="144"/>
      <c r="K103" s="161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</row>
    <row r="104" spans="2:100">
      <c r="B104" s="161"/>
      <c r="C104" s="162"/>
      <c r="D104" s="160"/>
      <c r="E104" s="163"/>
      <c r="F104" s="163"/>
      <c r="G104" s="163"/>
      <c r="H104" s="182"/>
      <c r="I104" s="182"/>
      <c r="J104" s="144"/>
      <c r="K104" s="161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4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44"/>
      <c r="CV104" s="144"/>
    </row>
    <row r="105" spans="2:100">
      <c r="B105" s="161"/>
      <c r="C105" s="162"/>
      <c r="D105" s="160"/>
      <c r="E105" s="163"/>
      <c r="F105" s="163"/>
      <c r="G105" s="163"/>
      <c r="H105" s="182"/>
      <c r="I105" s="182"/>
      <c r="J105" s="144"/>
      <c r="K105" s="161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/>
      <c r="BU105" s="144"/>
      <c r="BV105" s="144"/>
      <c r="BW105" s="144"/>
      <c r="BX105" s="144"/>
      <c r="BY105" s="144"/>
      <c r="BZ105" s="144"/>
      <c r="CA105" s="144"/>
      <c r="CB105" s="144"/>
      <c r="CC105" s="144"/>
      <c r="CD105" s="144"/>
      <c r="CE105" s="144"/>
      <c r="CF105" s="144"/>
      <c r="CG105" s="144"/>
      <c r="CH105" s="144"/>
      <c r="CI105" s="144"/>
      <c r="CJ105" s="144"/>
      <c r="CK105" s="144"/>
      <c r="CL105" s="144"/>
      <c r="CM105" s="144"/>
      <c r="CN105" s="144"/>
      <c r="CO105" s="144"/>
      <c r="CP105" s="144"/>
      <c r="CQ105" s="144"/>
      <c r="CR105" s="144"/>
      <c r="CS105" s="144"/>
      <c r="CT105" s="144"/>
      <c r="CU105" s="144"/>
      <c r="CV105" s="144"/>
    </row>
    <row r="106" spans="2:100">
      <c r="B106" s="161"/>
      <c r="C106" s="162"/>
      <c r="D106" s="160"/>
      <c r="E106" s="163"/>
      <c r="F106" s="163"/>
      <c r="G106" s="163"/>
      <c r="H106" s="182"/>
      <c r="I106" s="182"/>
      <c r="J106" s="144"/>
      <c r="K106" s="161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  <c r="CM106" s="144"/>
      <c r="CN106" s="144"/>
      <c r="CO106" s="144"/>
      <c r="CP106" s="144"/>
      <c r="CQ106" s="144"/>
      <c r="CR106" s="144"/>
      <c r="CS106" s="144"/>
      <c r="CT106" s="144"/>
      <c r="CU106" s="144"/>
      <c r="CV106" s="144"/>
    </row>
    <row r="107" spans="2:100">
      <c r="B107" s="161"/>
      <c r="C107" s="162"/>
      <c r="D107" s="160"/>
      <c r="E107" s="163"/>
      <c r="F107" s="163"/>
      <c r="G107" s="163"/>
      <c r="H107" s="182"/>
      <c r="I107" s="182"/>
      <c r="J107" s="144"/>
      <c r="K107" s="161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144"/>
      <c r="CU107" s="144"/>
      <c r="CV107" s="144"/>
    </row>
    <row r="108" spans="2:100">
      <c r="B108" s="161"/>
      <c r="C108" s="162"/>
      <c r="D108" s="160"/>
      <c r="E108" s="163"/>
      <c r="F108" s="163"/>
      <c r="G108" s="163"/>
      <c r="H108" s="182"/>
      <c r="I108" s="182"/>
      <c r="J108" s="144"/>
      <c r="K108" s="161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4"/>
      <c r="CT108" s="144"/>
      <c r="CU108" s="144"/>
      <c r="CV108" s="144"/>
    </row>
    <row r="109" spans="2:100">
      <c r="B109" s="161"/>
      <c r="C109" s="162"/>
      <c r="D109" s="160"/>
      <c r="E109" s="163"/>
      <c r="F109" s="163"/>
      <c r="G109" s="163"/>
      <c r="H109" s="182"/>
      <c r="I109" s="182"/>
      <c r="J109" s="144"/>
      <c r="K109" s="161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44"/>
      <c r="BZ109" s="144"/>
      <c r="CA109" s="144"/>
      <c r="CB109" s="144"/>
      <c r="CC109" s="144"/>
      <c r="CD109" s="144"/>
      <c r="CE109" s="144"/>
      <c r="CF109" s="144"/>
      <c r="CG109" s="144"/>
      <c r="CH109" s="144"/>
      <c r="CI109" s="144"/>
      <c r="CJ109" s="144"/>
      <c r="CK109" s="144"/>
      <c r="CL109" s="144"/>
      <c r="CM109" s="144"/>
      <c r="CN109" s="144"/>
      <c r="CO109" s="144"/>
      <c r="CP109" s="144"/>
      <c r="CQ109" s="144"/>
      <c r="CR109" s="144"/>
      <c r="CS109" s="144"/>
      <c r="CT109" s="144"/>
      <c r="CU109" s="144"/>
      <c r="CV109" s="144"/>
    </row>
    <row r="110" spans="2:100">
      <c r="B110" s="161"/>
      <c r="C110" s="162"/>
      <c r="D110" s="160"/>
      <c r="E110" s="163"/>
      <c r="F110" s="163"/>
      <c r="G110" s="163"/>
      <c r="H110" s="182"/>
      <c r="I110" s="182"/>
      <c r="J110" s="144"/>
      <c r="K110" s="161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</row>
    <row r="111" spans="2:100">
      <c r="B111" s="161"/>
      <c r="C111" s="162"/>
      <c r="D111" s="160"/>
      <c r="E111" s="163"/>
      <c r="F111" s="163"/>
      <c r="G111" s="163"/>
      <c r="H111" s="182"/>
      <c r="I111" s="182"/>
      <c r="J111" s="144"/>
      <c r="K111" s="161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</row>
    <row r="112" spans="2:100">
      <c r="B112" s="161"/>
      <c r="C112" s="162"/>
      <c r="D112" s="160"/>
      <c r="E112" s="163"/>
      <c r="F112" s="163"/>
      <c r="G112" s="163"/>
      <c r="H112" s="182"/>
      <c r="I112" s="182"/>
      <c r="J112" s="144"/>
      <c r="K112" s="161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4"/>
      <c r="CA112" s="144"/>
      <c r="CB112" s="144"/>
      <c r="CC112" s="144"/>
      <c r="CD112" s="144"/>
      <c r="CE112" s="144"/>
      <c r="CF112" s="144"/>
      <c r="CG112" s="144"/>
      <c r="CH112" s="144"/>
      <c r="CI112" s="144"/>
      <c r="CJ112" s="144"/>
      <c r="CK112" s="144"/>
      <c r="CL112" s="144"/>
      <c r="CM112" s="144"/>
      <c r="CN112" s="144"/>
      <c r="CO112" s="144"/>
      <c r="CP112" s="144"/>
      <c r="CQ112" s="144"/>
      <c r="CR112" s="144"/>
      <c r="CS112" s="144"/>
      <c r="CT112" s="144"/>
      <c r="CU112" s="144"/>
      <c r="CV112" s="144"/>
    </row>
    <row r="113" spans="2:100">
      <c r="B113" s="161"/>
      <c r="C113" s="162"/>
      <c r="D113" s="160"/>
      <c r="E113" s="163"/>
      <c r="F113" s="163"/>
      <c r="G113" s="163"/>
      <c r="H113" s="182"/>
      <c r="I113" s="182"/>
      <c r="J113" s="144"/>
      <c r="K113" s="161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  <c r="CM113" s="144"/>
      <c r="CN113" s="144"/>
      <c r="CO113" s="144"/>
      <c r="CP113" s="144"/>
      <c r="CQ113" s="144"/>
      <c r="CR113" s="144"/>
      <c r="CS113" s="144"/>
      <c r="CT113" s="144"/>
      <c r="CU113" s="144"/>
      <c r="CV113" s="144"/>
    </row>
    <row r="114" spans="2:100">
      <c r="B114" s="161"/>
      <c r="C114" s="162"/>
      <c r="D114" s="160"/>
      <c r="E114" s="163"/>
      <c r="F114" s="163"/>
      <c r="G114" s="163"/>
      <c r="H114" s="182"/>
      <c r="I114" s="182"/>
      <c r="J114" s="144"/>
      <c r="K114" s="161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144"/>
      <c r="CA114" s="144"/>
      <c r="CB114" s="144"/>
      <c r="CC114" s="144"/>
      <c r="CD114" s="144"/>
      <c r="CE114" s="144"/>
      <c r="CF114" s="144"/>
      <c r="CG114" s="144"/>
      <c r="CH114" s="144"/>
      <c r="CI114" s="144"/>
      <c r="CJ114" s="144"/>
      <c r="CK114" s="144"/>
      <c r="CL114" s="144"/>
      <c r="CM114" s="144"/>
      <c r="CN114" s="144"/>
      <c r="CO114" s="144"/>
      <c r="CP114" s="144"/>
      <c r="CQ114" s="144"/>
      <c r="CR114" s="144"/>
      <c r="CS114" s="144"/>
      <c r="CT114" s="144"/>
      <c r="CU114" s="144"/>
      <c r="CV114" s="144"/>
    </row>
    <row r="115" spans="2:100">
      <c r="B115" s="161"/>
      <c r="C115" s="162"/>
      <c r="D115" s="160"/>
      <c r="E115" s="163"/>
      <c r="F115" s="163"/>
      <c r="G115" s="163"/>
      <c r="H115" s="182"/>
      <c r="I115" s="182"/>
      <c r="J115" s="144"/>
      <c r="K115" s="161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  <c r="CB115" s="144"/>
      <c r="CC115" s="144"/>
      <c r="CD115" s="144"/>
      <c r="CE115" s="144"/>
      <c r="CF115" s="144"/>
      <c r="CG115" s="144"/>
      <c r="CH115" s="144"/>
      <c r="CI115" s="144"/>
      <c r="CJ115" s="144"/>
      <c r="CK115" s="144"/>
      <c r="CL115" s="144"/>
      <c r="CM115" s="144"/>
      <c r="CN115" s="144"/>
      <c r="CO115" s="144"/>
      <c r="CP115" s="144"/>
      <c r="CQ115" s="144"/>
      <c r="CR115" s="144"/>
      <c r="CS115" s="144"/>
      <c r="CT115" s="144"/>
      <c r="CU115" s="144"/>
      <c r="CV115" s="144"/>
    </row>
    <row r="116" spans="2:100">
      <c r="B116" s="161"/>
      <c r="C116" s="162"/>
      <c r="D116" s="160"/>
      <c r="E116" s="163"/>
      <c r="F116" s="163"/>
      <c r="G116" s="163"/>
      <c r="H116" s="182"/>
      <c r="I116" s="182"/>
      <c r="J116" s="144"/>
      <c r="K116" s="161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  <c r="CM116" s="144"/>
      <c r="CN116" s="144"/>
      <c r="CO116" s="144"/>
      <c r="CP116" s="144"/>
      <c r="CQ116" s="144"/>
      <c r="CR116" s="144"/>
      <c r="CS116" s="144"/>
      <c r="CT116" s="144"/>
      <c r="CU116" s="144"/>
      <c r="CV116" s="144"/>
    </row>
    <row r="117" spans="2:100">
      <c r="B117" s="161"/>
      <c r="C117" s="162"/>
      <c r="D117" s="160"/>
      <c r="E117" s="163"/>
      <c r="F117" s="163"/>
      <c r="G117" s="163"/>
      <c r="H117" s="182"/>
      <c r="I117" s="182"/>
      <c r="J117" s="144"/>
      <c r="K117" s="161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  <c r="CM117" s="144"/>
      <c r="CN117" s="144"/>
      <c r="CO117" s="144"/>
      <c r="CP117" s="144"/>
      <c r="CQ117" s="144"/>
      <c r="CR117" s="144"/>
      <c r="CS117" s="144"/>
      <c r="CT117" s="144"/>
      <c r="CU117" s="144"/>
      <c r="CV117" s="144"/>
    </row>
    <row r="118" spans="2:100">
      <c r="B118" s="161"/>
      <c r="C118" s="162"/>
      <c r="D118" s="160"/>
      <c r="E118" s="163"/>
      <c r="F118" s="163"/>
      <c r="G118" s="163"/>
      <c r="H118" s="182"/>
      <c r="I118" s="182"/>
      <c r="J118" s="144"/>
      <c r="K118" s="161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144"/>
      <c r="CJ118" s="144"/>
      <c r="CK118" s="144"/>
      <c r="CL118" s="144"/>
      <c r="CM118" s="144"/>
      <c r="CN118" s="144"/>
      <c r="CO118" s="144"/>
      <c r="CP118" s="144"/>
      <c r="CQ118" s="144"/>
      <c r="CR118" s="144"/>
      <c r="CS118" s="144"/>
      <c r="CT118" s="144"/>
      <c r="CU118" s="144"/>
      <c r="CV118" s="144"/>
    </row>
    <row r="119" spans="2:100">
      <c r="B119" s="161"/>
      <c r="C119" s="162"/>
      <c r="D119" s="160"/>
      <c r="E119" s="163"/>
      <c r="F119" s="163"/>
      <c r="G119" s="163"/>
      <c r="H119" s="182"/>
      <c r="I119" s="182"/>
      <c r="J119" s="144"/>
      <c r="K119" s="161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144"/>
      <c r="CJ119" s="144"/>
      <c r="CK119" s="144"/>
      <c r="CL119" s="144"/>
      <c r="CM119" s="144"/>
      <c r="CN119" s="144"/>
      <c r="CO119" s="144"/>
      <c r="CP119" s="144"/>
      <c r="CQ119" s="144"/>
      <c r="CR119" s="144"/>
      <c r="CS119" s="144"/>
      <c r="CT119" s="144"/>
      <c r="CU119" s="144"/>
      <c r="CV119" s="144"/>
    </row>
    <row r="120" spans="2:100">
      <c r="B120" s="161"/>
      <c r="C120" s="162"/>
      <c r="D120" s="160"/>
      <c r="E120" s="163"/>
      <c r="F120" s="163"/>
      <c r="G120" s="163"/>
      <c r="H120" s="182"/>
      <c r="I120" s="182"/>
      <c r="J120" s="144"/>
      <c r="K120" s="161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4"/>
      <c r="CO120" s="144"/>
      <c r="CP120" s="144"/>
      <c r="CQ120" s="144"/>
      <c r="CR120" s="144"/>
      <c r="CS120" s="144"/>
      <c r="CT120" s="144"/>
      <c r="CU120" s="144"/>
      <c r="CV120" s="144"/>
    </row>
    <row r="121" spans="2:100">
      <c r="B121" s="161"/>
      <c r="C121" s="162"/>
      <c r="D121" s="160"/>
      <c r="E121" s="163"/>
      <c r="F121" s="163"/>
      <c r="G121" s="163"/>
      <c r="H121" s="182"/>
      <c r="I121" s="182"/>
      <c r="J121" s="144"/>
      <c r="K121" s="161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  <c r="CN121" s="144"/>
      <c r="CO121" s="144"/>
      <c r="CP121" s="144"/>
      <c r="CQ121" s="144"/>
      <c r="CR121" s="144"/>
      <c r="CS121" s="144"/>
      <c r="CT121" s="144"/>
      <c r="CU121" s="144"/>
      <c r="CV121" s="144"/>
    </row>
    <row r="122" spans="2:100">
      <c r="B122" s="161"/>
      <c r="C122" s="162"/>
      <c r="D122" s="160"/>
      <c r="E122" s="163"/>
      <c r="F122" s="163"/>
      <c r="G122" s="163"/>
      <c r="H122" s="182"/>
      <c r="I122" s="182"/>
      <c r="J122" s="144"/>
      <c r="K122" s="161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144"/>
      <c r="CS122" s="144"/>
      <c r="CT122" s="144"/>
      <c r="CU122" s="144"/>
      <c r="CV122" s="144"/>
    </row>
    <row r="123" spans="2:100">
      <c r="B123" s="161"/>
      <c r="C123" s="162"/>
      <c r="D123" s="160"/>
      <c r="E123" s="163"/>
      <c r="F123" s="163"/>
      <c r="G123" s="163"/>
      <c r="H123" s="182"/>
      <c r="I123" s="182"/>
      <c r="J123" s="144"/>
      <c r="K123" s="161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/>
      <c r="CA123" s="144"/>
      <c r="CB123" s="144"/>
      <c r="CC123" s="144"/>
      <c r="CD123" s="144"/>
      <c r="CE123" s="144"/>
      <c r="CF123" s="144"/>
      <c r="CG123" s="144"/>
      <c r="CH123" s="144"/>
      <c r="CI123" s="144"/>
      <c r="CJ123" s="144"/>
      <c r="CK123" s="144"/>
      <c r="CL123" s="144"/>
      <c r="CM123" s="144"/>
      <c r="CN123" s="144"/>
      <c r="CO123" s="144"/>
      <c r="CP123" s="144"/>
      <c r="CQ123" s="144"/>
      <c r="CR123" s="144"/>
      <c r="CS123" s="144"/>
      <c r="CT123" s="144"/>
      <c r="CU123" s="144"/>
      <c r="CV123" s="144"/>
    </row>
    <row r="124" spans="2:100">
      <c r="B124" s="161"/>
      <c r="C124" s="162"/>
      <c r="D124" s="160"/>
      <c r="E124" s="163"/>
      <c r="F124" s="163"/>
      <c r="G124" s="163"/>
      <c r="H124" s="182"/>
      <c r="I124" s="182"/>
      <c r="J124" s="144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4"/>
      <c r="CO124" s="144"/>
      <c r="CP124" s="144"/>
      <c r="CQ124" s="144"/>
      <c r="CR124" s="144"/>
      <c r="CS124" s="144"/>
      <c r="CT124" s="144"/>
      <c r="CU124" s="144"/>
      <c r="CV124" s="144"/>
    </row>
    <row r="125" spans="2:100">
      <c r="B125" s="161"/>
      <c r="C125" s="162"/>
      <c r="D125" s="160"/>
      <c r="E125" s="163"/>
      <c r="F125" s="163"/>
      <c r="G125" s="163"/>
      <c r="H125" s="182"/>
      <c r="I125" s="182"/>
      <c r="J125" s="144"/>
      <c r="K125" s="161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4"/>
      <c r="CO125" s="144"/>
      <c r="CP125" s="144"/>
      <c r="CQ125" s="144"/>
      <c r="CR125" s="144"/>
      <c r="CS125" s="144"/>
      <c r="CT125" s="144"/>
      <c r="CU125" s="144"/>
      <c r="CV125" s="144"/>
    </row>
    <row r="126" spans="2:100">
      <c r="B126" s="161"/>
      <c r="C126" s="162"/>
      <c r="D126" s="160"/>
      <c r="E126" s="163"/>
      <c r="F126" s="163"/>
      <c r="G126" s="163"/>
      <c r="H126" s="182"/>
      <c r="I126" s="182"/>
      <c r="J126" s="144"/>
      <c r="K126" s="161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144"/>
      <c r="CR126" s="144"/>
      <c r="CS126" s="144"/>
      <c r="CT126" s="144"/>
      <c r="CU126" s="144"/>
      <c r="CV126" s="144"/>
    </row>
    <row r="127" spans="2:100">
      <c r="B127" s="161"/>
      <c r="C127" s="162"/>
      <c r="D127" s="160"/>
      <c r="E127" s="163"/>
      <c r="F127" s="163"/>
      <c r="G127" s="163"/>
      <c r="H127" s="182"/>
      <c r="I127" s="182"/>
      <c r="J127" s="144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44"/>
      <c r="CQ127" s="144"/>
      <c r="CR127" s="144"/>
      <c r="CS127" s="144"/>
      <c r="CT127" s="144"/>
      <c r="CU127" s="144"/>
      <c r="CV127" s="144"/>
    </row>
    <row r="128" spans="2:100">
      <c r="B128" s="161"/>
      <c r="C128" s="162"/>
      <c r="D128" s="160"/>
      <c r="E128" s="163"/>
      <c r="F128" s="163"/>
      <c r="G128" s="163"/>
      <c r="H128" s="182"/>
      <c r="I128" s="182"/>
      <c r="J128" s="144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144"/>
      <c r="CR128" s="144"/>
      <c r="CS128" s="144"/>
      <c r="CT128" s="144"/>
      <c r="CU128" s="144"/>
      <c r="CV128" s="144"/>
    </row>
    <row r="129" spans="2:100">
      <c r="B129" s="161"/>
      <c r="C129" s="162"/>
      <c r="D129" s="160"/>
      <c r="E129" s="163"/>
      <c r="F129" s="163"/>
      <c r="G129" s="163"/>
      <c r="H129" s="182"/>
      <c r="I129" s="182"/>
      <c r="J129" s="144"/>
      <c r="K129" s="161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144"/>
      <c r="CR129" s="144"/>
      <c r="CS129" s="144"/>
      <c r="CT129" s="144"/>
      <c r="CU129" s="144"/>
      <c r="CV129" s="144"/>
    </row>
    <row r="130" spans="2:100">
      <c r="B130" s="161"/>
      <c r="C130" s="162"/>
      <c r="D130" s="160"/>
      <c r="E130" s="163"/>
      <c r="F130" s="163"/>
      <c r="G130" s="163"/>
      <c r="H130" s="182"/>
      <c r="I130" s="182"/>
      <c r="J130" s="144"/>
      <c r="K130" s="161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144"/>
      <c r="CS130" s="144"/>
      <c r="CT130" s="144"/>
      <c r="CU130" s="144"/>
      <c r="CV130" s="144"/>
    </row>
    <row r="131" spans="2:100">
      <c r="B131" s="161"/>
      <c r="C131" s="162"/>
      <c r="D131" s="160"/>
      <c r="E131" s="163"/>
      <c r="F131" s="163"/>
      <c r="G131" s="163"/>
      <c r="H131" s="182"/>
      <c r="I131" s="182"/>
      <c r="J131" s="144"/>
      <c r="K131" s="161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</row>
    <row r="132" spans="2:100">
      <c r="B132" s="161"/>
      <c r="C132" s="162"/>
      <c r="D132" s="160"/>
      <c r="E132" s="163"/>
      <c r="F132" s="163"/>
      <c r="G132" s="163"/>
      <c r="H132" s="182"/>
      <c r="I132" s="182"/>
      <c r="J132" s="144"/>
      <c r="K132" s="161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144"/>
    </row>
    <row r="133" spans="2:100">
      <c r="B133" s="161"/>
      <c r="C133" s="162"/>
      <c r="D133" s="160"/>
      <c r="E133" s="163"/>
      <c r="F133" s="163"/>
      <c r="G133" s="163"/>
      <c r="H133" s="182"/>
      <c r="I133" s="182"/>
      <c r="J133" s="144"/>
      <c r="K133" s="161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144"/>
    </row>
    <row r="134" spans="2:100">
      <c r="B134" s="161"/>
      <c r="C134" s="162"/>
      <c r="D134" s="160"/>
      <c r="E134" s="163"/>
      <c r="F134" s="163"/>
      <c r="G134" s="163"/>
      <c r="H134" s="182"/>
      <c r="I134" s="182"/>
      <c r="J134" s="144"/>
      <c r="K134" s="161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  <c r="CS134" s="144"/>
      <c r="CT134" s="144"/>
      <c r="CU134" s="144"/>
      <c r="CV134" s="144"/>
    </row>
    <row r="135" spans="2:100">
      <c r="B135" s="161"/>
      <c r="C135" s="162"/>
      <c r="D135" s="160"/>
      <c r="E135" s="163"/>
      <c r="F135" s="163"/>
      <c r="G135" s="163"/>
      <c r="H135" s="182"/>
      <c r="I135" s="182"/>
      <c r="J135" s="144"/>
      <c r="K135" s="161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144"/>
      <c r="CV135" s="144"/>
    </row>
    <row r="136" spans="2:100">
      <c r="B136" s="161"/>
      <c r="C136" s="162"/>
      <c r="D136" s="160"/>
      <c r="E136" s="163"/>
      <c r="F136" s="163"/>
      <c r="G136" s="163"/>
      <c r="H136" s="182"/>
      <c r="I136" s="182"/>
      <c r="J136" s="144"/>
      <c r="K136" s="161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44"/>
      <c r="BZ136" s="144"/>
      <c r="CA136" s="144"/>
      <c r="CB136" s="144"/>
      <c r="CC136" s="144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4"/>
      <c r="CO136" s="144"/>
      <c r="CP136" s="144"/>
      <c r="CQ136" s="144"/>
      <c r="CR136" s="144"/>
      <c r="CS136" s="144"/>
      <c r="CT136" s="144"/>
      <c r="CU136" s="144"/>
      <c r="CV136" s="144"/>
    </row>
    <row r="137" spans="2:100">
      <c r="B137" s="161"/>
      <c r="C137" s="162"/>
      <c r="D137" s="160"/>
      <c r="E137" s="163"/>
      <c r="F137" s="163"/>
      <c r="G137" s="163"/>
      <c r="H137" s="182"/>
      <c r="I137" s="182"/>
      <c r="J137" s="144"/>
      <c r="K137" s="161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4"/>
      <c r="CS137" s="144"/>
      <c r="CT137" s="144"/>
      <c r="CU137" s="144"/>
      <c r="CV137" s="144"/>
    </row>
    <row r="138" spans="2:100">
      <c r="B138" s="161"/>
      <c r="C138" s="162"/>
      <c r="D138" s="160"/>
      <c r="E138" s="163"/>
      <c r="F138" s="163"/>
      <c r="G138" s="163"/>
      <c r="H138" s="182"/>
      <c r="I138" s="182"/>
      <c r="J138" s="144"/>
      <c r="K138" s="161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  <c r="CQ138" s="144"/>
      <c r="CR138" s="144"/>
      <c r="CS138" s="144"/>
      <c r="CT138" s="144"/>
      <c r="CU138" s="144"/>
      <c r="CV138" s="144"/>
    </row>
    <row r="139" spans="2:100">
      <c r="B139" s="161"/>
      <c r="C139" s="162"/>
      <c r="D139" s="160"/>
      <c r="E139" s="163"/>
      <c r="F139" s="163"/>
      <c r="G139" s="163"/>
      <c r="H139" s="182"/>
      <c r="I139" s="182"/>
      <c r="J139" s="144"/>
      <c r="K139" s="161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44"/>
      <c r="CV139" s="144"/>
    </row>
    <row r="140" spans="2:100">
      <c r="B140" s="161"/>
      <c r="C140" s="162"/>
      <c r="D140" s="160"/>
      <c r="E140" s="163"/>
      <c r="F140" s="163"/>
      <c r="G140" s="163"/>
      <c r="H140" s="182"/>
      <c r="I140" s="182"/>
      <c r="J140" s="144"/>
      <c r="K140" s="161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4"/>
      <c r="BR140" s="144"/>
      <c r="BS140" s="144"/>
      <c r="BT140" s="144"/>
      <c r="BU140" s="144"/>
      <c r="BV140" s="144"/>
      <c r="BW140" s="144"/>
      <c r="BX140" s="144"/>
      <c r="BY140" s="144"/>
      <c r="BZ140" s="144"/>
      <c r="CA140" s="144"/>
      <c r="CB140" s="144"/>
      <c r="CC140" s="144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144"/>
      <c r="CR140" s="144"/>
      <c r="CS140" s="144"/>
      <c r="CT140" s="144"/>
      <c r="CU140" s="144"/>
      <c r="CV140" s="144"/>
    </row>
    <row r="141" spans="2:100">
      <c r="B141" s="161"/>
      <c r="C141" s="162"/>
      <c r="D141" s="160"/>
      <c r="E141" s="163"/>
      <c r="F141" s="163"/>
      <c r="G141" s="163"/>
      <c r="H141" s="182"/>
      <c r="I141" s="182"/>
      <c r="J141" s="144"/>
      <c r="K141" s="161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  <c r="BU141" s="144"/>
      <c r="BV141" s="144"/>
      <c r="BW141" s="144"/>
      <c r="BX141" s="144"/>
      <c r="BY141" s="144"/>
      <c r="BZ141" s="144"/>
      <c r="CA141" s="144"/>
      <c r="CB141" s="144"/>
      <c r="CC141" s="144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4"/>
      <c r="CS141" s="144"/>
      <c r="CT141" s="144"/>
      <c r="CU141" s="144"/>
      <c r="CV141" s="144"/>
    </row>
    <row r="142" spans="2:100">
      <c r="B142" s="161"/>
      <c r="C142" s="162"/>
      <c r="D142" s="160"/>
      <c r="E142" s="163"/>
      <c r="F142" s="163"/>
      <c r="G142" s="163"/>
      <c r="H142" s="182"/>
      <c r="I142" s="182"/>
      <c r="J142" s="144"/>
      <c r="K142" s="161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4"/>
      <c r="BV142" s="144"/>
      <c r="BW142" s="144"/>
      <c r="BX142" s="144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144"/>
      <c r="CR142" s="144"/>
      <c r="CS142" s="144"/>
      <c r="CT142" s="144"/>
      <c r="CU142" s="144"/>
      <c r="CV142" s="144"/>
    </row>
    <row r="143" spans="2:100">
      <c r="B143" s="161"/>
      <c r="C143" s="162"/>
      <c r="D143" s="160"/>
      <c r="E143" s="163"/>
      <c r="F143" s="163"/>
      <c r="G143" s="163"/>
      <c r="H143" s="182"/>
      <c r="I143" s="182"/>
      <c r="J143" s="144"/>
      <c r="K143" s="161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4"/>
      <c r="CS143" s="144"/>
      <c r="CT143" s="144"/>
      <c r="CU143" s="144"/>
      <c r="CV143" s="144"/>
    </row>
    <row r="144" spans="2:100">
      <c r="B144" s="161"/>
      <c r="C144" s="162"/>
      <c r="D144" s="160"/>
      <c r="E144" s="163"/>
      <c r="F144" s="163"/>
      <c r="G144" s="163"/>
      <c r="H144" s="182"/>
      <c r="I144" s="182"/>
      <c r="J144" s="144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44"/>
      <c r="CO144" s="144"/>
      <c r="CP144" s="144"/>
      <c r="CQ144" s="144"/>
      <c r="CR144" s="144"/>
      <c r="CS144" s="144"/>
      <c r="CT144" s="144"/>
      <c r="CU144" s="144"/>
      <c r="CV144" s="144"/>
    </row>
    <row r="145" spans="2:100">
      <c r="B145" s="161"/>
      <c r="C145" s="162"/>
      <c r="D145" s="160"/>
      <c r="E145" s="163"/>
      <c r="F145" s="163"/>
      <c r="G145" s="163"/>
      <c r="H145" s="182"/>
      <c r="I145" s="182"/>
      <c r="J145" s="144"/>
      <c r="K145" s="161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  <c r="CB145" s="144"/>
      <c r="CC145" s="144"/>
      <c r="CD145" s="144"/>
      <c r="CE145" s="144"/>
      <c r="CF145" s="144"/>
      <c r="CG145" s="144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144"/>
      <c r="CR145" s="144"/>
      <c r="CS145" s="144"/>
      <c r="CT145" s="144"/>
      <c r="CU145" s="144"/>
      <c r="CV145" s="144"/>
    </row>
    <row r="146" spans="2:100">
      <c r="B146" s="161"/>
      <c r="C146" s="162"/>
      <c r="D146" s="160"/>
      <c r="E146" s="163"/>
      <c r="F146" s="163"/>
      <c r="G146" s="163"/>
      <c r="H146" s="182"/>
      <c r="I146" s="182"/>
      <c r="J146" s="144"/>
      <c r="K146" s="161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4"/>
      <c r="BV146" s="144"/>
      <c r="BW146" s="144"/>
      <c r="BX146" s="144"/>
      <c r="BY146" s="144"/>
      <c r="BZ146" s="144"/>
      <c r="CA146" s="144"/>
      <c r="CB146" s="144"/>
      <c r="CC146" s="144"/>
      <c r="CD146" s="144"/>
      <c r="CE146" s="144"/>
      <c r="CF146" s="144"/>
      <c r="CG146" s="144"/>
      <c r="CH146" s="144"/>
      <c r="CI146" s="144"/>
      <c r="CJ146" s="144"/>
      <c r="CK146" s="144"/>
      <c r="CL146" s="144"/>
      <c r="CM146" s="144"/>
      <c r="CN146" s="144"/>
      <c r="CO146" s="144"/>
      <c r="CP146" s="144"/>
      <c r="CQ146" s="144"/>
      <c r="CR146" s="144"/>
      <c r="CS146" s="144"/>
      <c r="CT146" s="144"/>
      <c r="CU146" s="144"/>
      <c r="CV146" s="144"/>
    </row>
    <row r="147" spans="2:100">
      <c r="B147" s="161"/>
      <c r="C147" s="162"/>
      <c r="D147" s="160"/>
      <c r="E147" s="163"/>
      <c r="F147" s="163"/>
      <c r="G147" s="163"/>
      <c r="H147" s="182"/>
      <c r="I147" s="182"/>
      <c r="J147" s="144"/>
      <c r="K147" s="161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  <c r="CM147" s="144"/>
      <c r="CN147" s="144"/>
      <c r="CO147" s="144"/>
      <c r="CP147" s="144"/>
      <c r="CQ147" s="144"/>
      <c r="CR147" s="144"/>
      <c r="CS147" s="144"/>
      <c r="CT147" s="144"/>
      <c r="CU147" s="144"/>
      <c r="CV147" s="144"/>
    </row>
    <row r="148" spans="2:100">
      <c r="B148" s="161"/>
      <c r="C148" s="162"/>
      <c r="D148" s="160"/>
      <c r="E148" s="163"/>
      <c r="F148" s="163"/>
      <c r="G148" s="163"/>
      <c r="H148" s="182"/>
      <c r="I148" s="182"/>
      <c r="J148" s="144"/>
      <c r="K148" s="161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44"/>
      <c r="BQ148" s="144"/>
      <c r="BR148" s="144"/>
      <c r="BS148" s="144"/>
      <c r="BT148" s="144"/>
      <c r="BU148" s="144"/>
      <c r="BV148" s="144"/>
      <c r="BW148" s="144"/>
      <c r="BX148" s="144"/>
      <c r="BY148" s="144"/>
      <c r="BZ148" s="144"/>
      <c r="CA148" s="144"/>
      <c r="CB148" s="144"/>
      <c r="CC148" s="144"/>
      <c r="CD148" s="144"/>
      <c r="CE148" s="144"/>
      <c r="CF148" s="144"/>
      <c r="CG148" s="144"/>
      <c r="CH148" s="144"/>
      <c r="CI148" s="144"/>
      <c r="CJ148" s="144"/>
      <c r="CK148" s="144"/>
      <c r="CL148" s="144"/>
      <c r="CM148" s="144"/>
      <c r="CN148" s="144"/>
      <c r="CO148" s="144"/>
      <c r="CP148" s="144"/>
      <c r="CQ148" s="144"/>
      <c r="CR148" s="144"/>
      <c r="CS148" s="144"/>
      <c r="CT148" s="144"/>
      <c r="CU148" s="144"/>
      <c r="CV148" s="144"/>
    </row>
    <row r="149" spans="2:100">
      <c r="B149" s="161"/>
      <c r="C149" s="162"/>
      <c r="D149" s="160"/>
      <c r="E149" s="163"/>
      <c r="F149" s="163"/>
      <c r="G149" s="163"/>
      <c r="H149" s="182"/>
      <c r="I149" s="182"/>
      <c r="J149" s="144"/>
      <c r="K149" s="161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4"/>
      <c r="BR149" s="144"/>
      <c r="BS149" s="144"/>
      <c r="BT149" s="144"/>
      <c r="BU149" s="144"/>
      <c r="BV149" s="144"/>
      <c r="BW149" s="144"/>
      <c r="BX149" s="144"/>
      <c r="BY149" s="144"/>
      <c r="BZ149" s="144"/>
      <c r="CA149" s="144"/>
      <c r="CB149" s="144"/>
      <c r="CC149" s="144"/>
      <c r="CD149" s="144"/>
      <c r="CE149" s="144"/>
      <c r="CF149" s="144"/>
      <c r="CG149" s="144"/>
      <c r="CH149" s="144"/>
      <c r="CI149" s="144"/>
      <c r="CJ149" s="144"/>
      <c r="CK149" s="144"/>
      <c r="CL149" s="144"/>
      <c r="CM149" s="144"/>
      <c r="CN149" s="144"/>
      <c r="CO149" s="144"/>
      <c r="CP149" s="144"/>
      <c r="CQ149" s="144"/>
      <c r="CR149" s="144"/>
      <c r="CS149" s="144"/>
      <c r="CT149" s="144"/>
      <c r="CU149" s="144"/>
      <c r="CV149" s="144"/>
    </row>
    <row r="150" spans="2:100">
      <c r="B150" s="161"/>
      <c r="C150" s="162"/>
      <c r="D150" s="160"/>
      <c r="E150" s="163"/>
      <c r="F150" s="163"/>
      <c r="G150" s="163"/>
      <c r="H150" s="182"/>
      <c r="I150" s="182"/>
      <c r="J150" s="144"/>
      <c r="K150" s="161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  <c r="CM150" s="144"/>
      <c r="CN150" s="144"/>
      <c r="CO150" s="144"/>
      <c r="CP150" s="144"/>
      <c r="CQ150" s="144"/>
      <c r="CR150" s="144"/>
      <c r="CS150" s="144"/>
      <c r="CT150" s="144"/>
      <c r="CU150" s="144"/>
      <c r="CV150" s="144"/>
    </row>
    <row r="151" spans="2:100">
      <c r="B151" s="161"/>
      <c r="C151" s="162"/>
      <c r="D151" s="160"/>
      <c r="E151" s="163"/>
      <c r="F151" s="163"/>
      <c r="G151" s="163"/>
      <c r="H151" s="182"/>
      <c r="I151" s="182"/>
      <c r="J151" s="144"/>
      <c r="K151" s="161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U151" s="144"/>
      <c r="CV151" s="144"/>
    </row>
    <row r="152" spans="2:100">
      <c r="B152" s="161"/>
      <c r="C152" s="162"/>
      <c r="D152" s="160"/>
      <c r="E152" s="163"/>
      <c r="F152" s="163"/>
      <c r="G152" s="163"/>
      <c r="H152" s="182"/>
      <c r="I152" s="182"/>
      <c r="J152" s="144"/>
      <c r="K152" s="161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  <c r="CB152" s="144"/>
      <c r="CC152" s="144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4"/>
      <c r="CO152" s="144"/>
      <c r="CP152" s="144"/>
      <c r="CQ152" s="144"/>
      <c r="CR152" s="144"/>
      <c r="CS152" s="144"/>
      <c r="CT152" s="144"/>
      <c r="CU152" s="144"/>
      <c r="CV152" s="144"/>
    </row>
    <row r="153" spans="2:100">
      <c r="B153" s="161"/>
      <c r="C153" s="162"/>
      <c r="D153" s="160"/>
      <c r="E153" s="163"/>
      <c r="F153" s="163"/>
      <c r="G153" s="163"/>
      <c r="H153" s="182"/>
      <c r="I153" s="182"/>
      <c r="J153" s="144"/>
      <c r="K153" s="161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U153" s="144"/>
      <c r="CV153" s="144"/>
    </row>
    <row r="154" spans="2:100">
      <c r="B154" s="161"/>
      <c r="C154" s="162"/>
      <c r="D154" s="160"/>
      <c r="E154" s="163"/>
      <c r="F154" s="163"/>
      <c r="G154" s="163"/>
      <c r="H154" s="182"/>
      <c r="I154" s="182"/>
      <c r="J154" s="144"/>
      <c r="K154" s="161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44"/>
      <c r="BS154" s="144"/>
      <c r="BT154" s="144"/>
      <c r="BU154" s="144"/>
      <c r="BV154" s="144"/>
      <c r="BW154" s="144"/>
      <c r="BX154" s="144"/>
      <c r="BY154" s="144"/>
      <c r="BZ154" s="144"/>
      <c r="CA154" s="144"/>
      <c r="CB154" s="144"/>
      <c r="CC154" s="144"/>
      <c r="CD154" s="144"/>
      <c r="CE154" s="144"/>
      <c r="CF154" s="144"/>
      <c r="CG154" s="144"/>
      <c r="CH154" s="144"/>
      <c r="CI154" s="144"/>
      <c r="CJ154" s="144"/>
      <c r="CK154" s="144"/>
      <c r="CL154" s="144"/>
      <c r="CM154" s="144"/>
      <c r="CN154" s="144"/>
      <c r="CO154" s="144"/>
      <c r="CP154" s="144"/>
      <c r="CQ154" s="144"/>
      <c r="CR154" s="144"/>
      <c r="CS154" s="144"/>
      <c r="CT154" s="144"/>
      <c r="CU154" s="144"/>
      <c r="CV154" s="144"/>
    </row>
    <row r="155" spans="2:100">
      <c r="B155" s="161"/>
      <c r="C155" s="162"/>
      <c r="D155" s="160"/>
      <c r="E155" s="163"/>
      <c r="F155" s="163"/>
      <c r="G155" s="163"/>
      <c r="H155" s="182"/>
      <c r="I155" s="182"/>
      <c r="J155" s="144"/>
      <c r="K155" s="161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  <c r="BT155" s="144"/>
      <c r="BU155" s="144"/>
      <c r="BV155" s="144"/>
      <c r="BW155" s="144"/>
      <c r="BX155" s="144"/>
      <c r="BY155" s="144"/>
      <c r="BZ155" s="144"/>
      <c r="CA155" s="144"/>
      <c r="CB155" s="144"/>
      <c r="CC155" s="144"/>
      <c r="CD155" s="144"/>
      <c r="CE155" s="144"/>
      <c r="CF155" s="144"/>
      <c r="CG155" s="144"/>
      <c r="CH155" s="144"/>
      <c r="CI155" s="144"/>
      <c r="CJ155" s="144"/>
      <c r="CK155" s="144"/>
      <c r="CL155" s="144"/>
      <c r="CM155" s="144"/>
      <c r="CN155" s="144"/>
      <c r="CO155" s="144"/>
      <c r="CP155" s="144"/>
      <c r="CQ155" s="144"/>
      <c r="CR155" s="144"/>
      <c r="CS155" s="144"/>
      <c r="CT155" s="144"/>
      <c r="CU155" s="144"/>
      <c r="CV155" s="144"/>
    </row>
    <row r="156" spans="2:100">
      <c r="B156" s="161"/>
      <c r="C156" s="162"/>
      <c r="D156" s="160"/>
      <c r="E156" s="163"/>
      <c r="F156" s="163"/>
      <c r="G156" s="163"/>
      <c r="H156" s="182"/>
      <c r="I156" s="182"/>
      <c r="J156" s="144"/>
      <c r="K156" s="161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44"/>
      <c r="BQ156" s="144"/>
      <c r="BR156" s="144"/>
      <c r="BS156" s="144"/>
      <c r="BT156" s="144"/>
      <c r="BU156" s="144"/>
      <c r="BV156" s="144"/>
      <c r="BW156" s="144"/>
      <c r="BX156" s="144"/>
      <c r="BY156" s="144"/>
      <c r="BZ156" s="144"/>
      <c r="CA156" s="144"/>
      <c r="CB156" s="144"/>
      <c r="CC156" s="144"/>
      <c r="CD156" s="144"/>
      <c r="CE156" s="144"/>
      <c r="CF156" s="144"/>
      <c r="CG156" s="144"/>
      <c r="CH156" s="144"/>
      <c r="CI156" s="144"/>
      <c r="CJ156" s="144"/>
      <c r="CK156" s="144"/>
      <c r="CL156" s="144"/>
      <c r="CM156" s="144"/>
      <c r="CN156" s="144"/>
      <c r="CO156" s="144"/>
      <c r="CP156" s="144"/>
      <c r="CQ156" s="144"/>
      <c r="CR156" s="144"/>
      <c r="CS156" s="144"/>
      <c r="CT156" s="144"/>
      <c r="CU156" s="144"/>
      <c r="CV156" s="144"/>
    </row>
    <row r="157" spans="2:100">
      <c r="B157" s="161"/>
      <c r="C157" s="162"/>
      <c r="D157" s="160"/>
      <c r="E157" s="163"/>
      <c r="F157" s="163"/>
      <c r="G157" s="163"/>
      <c r="H157" s="182"/>
      <c r="I157" s="182"/>
      <c r="J157" s="144"/>
      <c r="K157" s="161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  <c r="CM157" s="144"/>
      <c r="CN157" s="144"/>
      <c r="CO157" s="144"/>
      <c r="CP157" s="144"/>
      <c r="CQ157" s="144"/>
      <c r="CR157" s="144"/>
      <c r="CS157" s="144"/>
      <c r="CT157" s="144"/>
      <c r="CU157" s="144"/>
      <c r="CV157" s="144"/>
    </row>
    <row r="158" spans="2:100">
      <c r="B158" s="161"/>
      <c r="C158" s="162"/>
      <c r="D158" s="160"/>
      <c r="E158" s="163"/>
      <c r="F158" s="163"/>
      <c r="G158" s="163"/>
      <c r="H158" s="182"/>
      <c r="I158" s="182"/>
      <c r="J158" s="144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144"/>
      <c r="CA158" s="144"/>
      <c r="CB158" s="144"/>
      <c r="CC158" s="144"/>
      <c r="CD158" s="144"/>
      <c r="CE158" s="144"/>
      <c r="CF158" s="144"/>
      <c r="CG158" s="144"/>
      <c r="CH158" s="144"/>
      <c r="CI158" s="144"/>
      <c r="CJ158" s="144"/>
      <c r="CK158" s="144"/>
      <c r="CL158" s="144"/>
      <c r="CM158" s="144"/>
      <c r="CN158" s="144"/>
      <c r="CO158" s="144"/>
      <c r="CP158" s="144"/>
      <c r="CQ158" s="144"/>
      <c r="CR158" s="144"/>
      <c r="CS158" s="144"/>
      <c r="CT158" s="144"/>
      <c r="CU158" s="144"/>
      <c r="CV158" s="144"/>
    </row>
    <row r="159" spans="2:100">
      <c r="B159" s="161"/>
      <c r="C159" s="162"/>
      <c r="D159" s="160"/>
      <c r="E159" s="163"/>
      <c r="F159" s="163"/>
      <c r="G159" s="163"/>
      <c r="H159" s="182"/>
      <c r="I159" s="182"/>
      <c r="J159" s="144"/>
      <c r="K159" s="161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4"/>
      <c r="CO159" s="144"/>
      <c r="CP159" s="144"/>
      <c r="CQ159" s="144"/>
      <c r="CR159" s="144"/>
      <c r="CS159" s="144"/>
      <c r="CT159" s="144"/>
      <c r="CU159" s="144"/>
      <c r="CV159" s="144"/>
    </row>
    <row r="160" spans="2:100">
      <c r="B160" s="161"/>
      <c r="C160" s="162"/>
      <c r="D160" s="160"/>
      <c r="E160" s="163"/>
      <c r="F160" s="163"/>
      <c r="G160" s="163"/>
      <c r="H160" s="182"/>
      <c r="I160" s="182"/>
      <c r="J160" s="144"/>
      <c r="K160" s="161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144"/>
      <c r="BW160" s="144"/>
      <c r="BX160" s="144"/>
      <c r="BY160" s="144"/>
      <c r="BZ160" s="144"/>
      <c r="CA160" s="144"/>
      <c r="CB160" s="144"/>
      <c r="CC160" s="144"/>
      <c r="CD160" s="144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4"/>
      <c r="CS160" s="144"/>
      <c r="CT160" s="144"/>
      <c r="CU160" s="144"/>
      <c r="CV160" s="144"/>
    </row>
    <row r="161" spans="2:100">
      <c r="B161" s="161"/>
      <c r="C161" s="162"/>
      <c r="D161" s="160"/>
      <c r="E161" s="163"/>
      <c r="F161" s="163"/>
      <c r="G161" s="163"/>
      <c r="H161" s="182"/>
      <c r="I161" s="182"/>
      <c r="J161" s="144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44"/>
      <c r="CO161" s="144"/>
      <c r="CP161" s="144"/>
      <c r="CQ161" s="144"/>
      <c r="CR161" s="144"/>
      <c r="CS161" s="144"/>
      <c r="CT161" s="144"/>
      <c r="CU161" s="144"/>
      <c r="CV161" s="144"/>
    </row>
    <row r="162" spans="2:100">
      <c r="B162" s="161"/>
      <c r="C162" s="162"/>
      <c r="D162" s="160"/>
      <c r="E162" s="163"/>
      <c r="F162" s="163"/>
      <c r="G162" s="163"/>
      <c r="H162" s="182"/>
      <c r="I162" s="182"/>
      <c r="J162" s="144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44"/>
      <c r="CA162" s="144"/>
      <c r="CB162" s="144"/>
      <c r="CC162" s="144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44"/>
      <c r="CO162" s="144"/>
      <c r="CP162" s="144"/>
      <c r="CQ162" s="144"/>
      <c r="CR162" s="144"/>
      <c r="CS162" s="144"/>
      <c r="CT162" s="144"/>
      <c r="CU162" s="144"/>
      <c r="CV162" s="144"/>
    </row>
    <row r="163" spans="2:100">
      <c r="B163" s="161"/>
      <c r="C163" s="162"/>
      <c r="D163" s="160"/>
      <c r="E163" s="163"/>
      <c r="F163" s="163"/>
      <c r="G163" s="163"/>
      <c r="H163" s="182"/>
      <c r="I163" s="182"/>
      <c r="J163" s="144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44"/>
      <c r="BM163" s="144"/>
      <c r="BN163" s="144"/>
      <c r="BO163" s="144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44"/>
      <c r="CA163" s="144"/>
      <c r="CB163" s="144"/>
      <c r="CC163" s="144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44"/>
      <c r="CO163" s="144"/>
      <c r="CP163" s="144"/>
      <c r="CQ163" s="144"/>
      <c r="CR163" s="144"/>
      <c r="CS163" s="144"/>
      <c r="CT163" s="144"/>
      <c r="CU163" s="144"/>
      <c r="CV163" s="144"/>
    </row>
    <row r="164" spans="2:100">
      <c r="B164" s="161"/>
      <c r="C164" s="162"/>
      <c r="D164" s="160"/>
      <c r="E164" s="163"/>
      <c r="F164" s="163"/>
      <c r="G164" s="163"/>
      <c r="H164" s="182"/>
      <c r="I164" s="182"/>
      <c r="J164" s="144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44"/>
      <c r="CA164" s="144"/>
      <c r="CB164" s="144"/>
      <c r="CC164" s="144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44"/>
      <c r="CO164" s="144"/>
      <c r="CP164" s="144"/>
      <c r="CQ164" s="144"/>
      <c r="CR164" s="144"/>
      <c r="CS164" s="144"/>
      <c r="CT164" s="144"/>
      <c r="CU164" s="144"/>
      <c r="CV164" s="144"/>
    </row>
    <row r="165" spans="2:100">
      <c r="B165" s="161"/>
      <c r="C165" s="162"/>
      <c r="D165" s="160"/>
      <c r="E165" s="163"/>
      <c r="F165" s="163"/>
      <c r="G165" s="163"/>
      <c r="H165" s="182"/>
      <c r="I165" s="182"/>
      <c r="J165" s="144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4"/>
      <c r="CO165" s="144"/>
      <c r="CP165" s="144"/>
      <c r="CQ165" s="144"/>
      <c r="CR165" s="144"/>
      <c r="CS165" s="144"/>
      <c r="CT165" s="144"/>
      <c r="CU165" s="144"/>
      <c r="CV165" s="144"/>
    </row>
    <row r="166" spans="2:100">
      <c r="B166" s="161"/>
      <c r="C166" s="162"/>
      <c r="D166" s="160"/>
      <c r="E166" s="163"/>
      <c r="F166" s="163"/>
      <c r="G166" s="163"/>
      <c r="H166" s="182"/>
      <c r="I166" s="182"/>
      <c r="J166" s="144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44"/>
      <c r="CA166" s="144"/>
      <c r="CB166" s="144"/>
      <c r="CC166" s="144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44"/>
      <c r="CO166" s="144"/>
      <c r="CP166" s="144"/>
      <c r="CQ166" s="144"/>
      <c r="CR166" s="144"/>
      <c r="CS166" s="144"/>
      <c r="CT166" s="144"/>
      <c r="CU166" s="144"/>
      <c r="CV166" s="144"/>
    </row>
    <row r="167" spans="2:100">
      <c r="B167" s="161"/>
      <c r="C167" s="162"/>
      <c r="D167" s="160"/>
      <c r="E167" s="163"/>
      <c r="F167" s="163"/>
      <c r="G167" s="163"/>
      <c r="H167" s="182"/>
      <c r="I167" s="182"/>
      <c r="J167" s="144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44"/>
      <c r="CO167" s="144"/>
      <c r="CP167" s="144"/>
      <c r="CQ167" s="144"/>
      <c r="CR167" s="144"/>
      <c r="CS167" s="144"/>
      <c r="CT167" s="144"/>
      <c r="CU167" s="144"/>
      <c r="CV167" s="144"/>
    </row>
    <row r="168" spans="2:100">
      <c r="B168" s="161"/>
      <c r="C168" s="162"/>
      <c r="D168" s="160"/>
      <c r="E168" s="163"/>
      <c r="F168" s="163"/>
      <c r="G168" s="163"/>
      <c r="H168" s="182"/>
      <c r="I168" s="182"/>
      <c r="J168" s="144"/>
      <c r="K168" s="161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  <c r="CM168" s="144"/>
      <c r="CN168" s="144"/>
      <c r="CO168" s="144"/>
      <c r="CP168" s="144"/>
      <c r="CQ168" s="144"/>
      <c r="CR168" s="144"/>
      <c r="CS168" s="144"/>
      <c r="CT168" s="144"/>
      <c r="CU168" s="144"/>
      <c r="CV168" s="144"/>
    </row>
    <row r="169" spans="2:100">
      <c r="B169" s="161"/>
      <c r="C169" s="162"/>
      <c r="D169" s="160"/>
      <c r="E169" s="163"/>
      <c r="F169" s="163"/>
      <c r="G169" s="163"/>
      <c r="H169" s="182"/>
      <c r="I169" s="182"/>
      <c r="J169" s="144"/>
      <c r="K169" s="161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</row>
    <row r="170" spans="2:100">
      <c r="B170" s="161"/>
      <c r="C170" s="162"/>
      <c r="D170" s="160"/>
      <c r="E170" s="163"/>
      <c r="F170" s="163"/>
      <c r="G170" s="163"/>
      <c r="H170" s="182"/>
      <c r="I170" s="182"/>
      <c r="J170" s="144"/>
      <c r="K170" s="161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/>
      <c r="CA170" s="144"/>
      <c r="CB170" s="144"/>
      <c r="CC170" s="144"/>
      <c r="CD170" s="144"/>
      <c r="CE170" s="144"/>
      <c r="CF170" s="144"/>
      <c r="CG170" s="144"/>
      <c r="CH170" s="144"/>
      <c r="CI170" s="144"/>
      <c r="CJ170" s="144"/>
      <c r="CK170" s="144"/>
      <c r="CL170" s="144"/>
      <c r="CM170" s="144"/>
      <c r="CN170" s="144"/>
      <c r="CO170" s="144"/>
      <c r="CP170" s="144"/>
      <c r="CQ170" s="144"/>
      <c r="CR170" s="144"/>
      <c r="CS170" s="144"/>
      <c r="CT170" s="144"/>
      <c r="CU170" s="144"/>
      <c r="CV170" s="144"/>
    </row>
    <row r="171" spans="2:100">
      <c r="B171" s="161"/>
      <c r="C171" s="162"/>
      <c r="D171" s="160"/>
      <c r="E171" s="163"/>
      <c r="F171" s="163"/>
      <c r="G171" s="163"/>
      <c r="H171" s="182"/>
      <c r="I171" s="182"/>
      <c r="J171" s="144"/>
      <c r="K171" s="161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4"/>
      <c r="BS171" s="144"/>
      <c r="BT171" s="144"/>
      <c r="BU171" s="144"/>
      <c r="BV171" s="144"/>
      <c r="BW171" s="144"/>
      <c r="BX171" s="144"/>
      <c r="BY171" s="144"/>
      <c r="BZ171" s="144"/>
      <c r="CA171" s="144"/>
      <c r="CB171" s="144"/>
      <c r="CC171" s="144"/>
      <c r="CD171" s="144"/>
      <c r="CE171" s="144"/>
      <c r="CF171" s="144"/>
      <c r="CG171" s="144"/>
      <c r="CH171" s="144"/>
      <c r="CI171" s="144"/>
      <c r="CJ171" s="144"/>
      <c r="CK171" s="144"/>
      <c r="CL171" s="144"/>
      <c r="CM171" s="144"/>
      <c r="CN171" s="144"/>
      <c r="CO171" s="144"/>
      <c r="CP171" s="144"/>
      <c r="CQ171" s="144"/>
      <c r="CR171" s="144"/>
      <c r="CS171" s="144"/>
      <c r="CT171" s="144"/>
      <c r="CU171" s="144"/>
      <c r="CV171" s="144"/>
    </row>
    <row r="172" spans="2:100">
      <c r="B172" s="161"/>
      <c r="C172" s="162"/>
      <c r="D172" s="160"/>
      <c r="E172" s="163"/>
      <c r="F172" s="163"/>
      <c r="G172" s="163"/>
      <c r="H172" s="182"/>
      <c r="I172" s="182"/>
      <c r="J172" s="144"/>
      <c r="K172" s="161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4"/>
      <c r="CA172" s="144"/>
      <c r="CB172" s="144"/>
      <c r="CC172" s="144"/>
      <c r="CD172" s="144"/>
      <c r="CE172" s="144"/>
      <c r="CF172" s="144"/>
      <c r="CG172" s="144"/>
      <c r="CH172" s="144"/>
      <c r="CI172" s="144"/>
      <c r="CJ172" s="144"/>
      <c r="CK172" s="144"/>
      <c r="CL172" s="144"/>
      <c r="CM172" s="144"/>
      <c r="CN172" s="144"/>
      <c r="CO172" s="144"/>
      <c r="CP172" s="144"/>
      <c r="CQ172" s="144"/>
      <c r="CR172" s="144"/>
      <c r="CS172" s="144"/>
      <c r="CT172" s="144"/>
      <c r="CU172" s="144"/>
      <c r="CV172" s="144"/>
    </row>
    <row r="173" spans="2:100">
      <c r="B173" s="161"/>
      <c r="C173" s="162"/>
      <c r="D173" s="160"/>
      <c r="E173" s="163"/>
      <c r="F173" s="163"/>
      <c r="G173" s="163"/>
      <c r="H173" s="182"/>
      <c r="I173" s="182"/>
      <c r="J173" s="144"/>
      <c r="K173" s="161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4"/>
      <c r="BS173" s="144"/>
      <c r="BT173" s="144"/>
      <c r="BU173" s="144"/>
      <c r="BV173" s="144"/>
      <c r="BW173" s="144"/>
      <c r="BX173" s="144"/>
      <c r="BY173" s="144"/>
      <c r="BZ173" s="144"/>
      <c r="CA173" s="144"/>
      <c r="CB173" s="144"/>
      <c r="CC173" s="144"/>
      <c r="CD173" s="144"/>
      <c r="CE173" s="144"/>
      <c r="CF173" s="144"/>
      <c r="CG173" s="144"/>
      <c r="CH173" s="144"/>
      <c r="CI173" s="144"/>
      <c r="CJ173" s="144"/>
      <c r="CK173" s="144"/>
      <c r="CL173" s="144"/>
      <c r="CM173" s="144"/>
      <c r="CN173" s="144"/>
      <c r="CO173" s="144"/>
      <c r="CP173" s="144"/>
      <c r="CQ173" s="144"/>
      <c r="CR173" s="144"/>
      <c r="CS173" s="144"/>
      <c r="CT173" s="144"/>
      <c r="CU173" s="144"/>
      <c r="CV173" s="144"/>
    </row>
    <row r="174" spans="2:100">
      <c r="B174" s="161"/>
      <c r="C174" s="162"/>
      <c r="D174" s="160"/>
      <c r="E174" s="163"/>
      <c r="F174" s="163"/>
      <c r="G174" s="163"/>
      <c r="H174" s="182"/>
      <c r="I174" s="182"/>
      <c r="J174" s="144"/>
      <c r="K174" s="161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44"/>
      <c r="CC174" s="144"/>
      <c r="CD174" s="144"/>
      <c r="CE174" s="144"/>
      <c r="CF174" s="144"/>
      <c r="CG174" s="144"/>
      <c r="CH174" s="144"/>
      <c r="CI174" s="144"/>
      <c r="CJ174" s="144"/>
      <c r="CK174" s="144"/>
      <c r="CL174" s="144"/>
      <c r="CM174" s="144"/>
      <c r="CN174" s="144"/>
      <c r="CO174" s="144"/>
      <c r="CP174" s="144"/>
      <c r="CQ174" s="144"/>
      <c r="CR174" s="144"/>
      <c r="CS174" s="144"/>
      <c r="CT174" s="144"/>
      <c r="CU174" s="144"/>
      <c r="CV174" s="144"/>
    </row>
    <row r="175" spans="2:100">
      <c r="B175" s="161"/>
      <c r="C175" s="162"/>
      <c r="D175" s="160"/>
      <c r="E175" s="163"/>
      <c r="F175" s="163"/>
      <c r="G175" s="163"/>
      <c r="H175" s="182"/>
      <c r="I175" s="182"/>
      <c r="J175" s="144"/>
      <c r="K175" s="161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  <c r="CB175" s="144"/>
      <c r="CC175" s="144"/>
      <c r="CD175" s="144"/>
      <c r="CE175" s="144"/>
      <c r="CF175" s="144"/>
      <c r="CG175" s="144"/>
      <c r="CH175" s="144"/>
      <c r="CI175" s="144"/>
      <c r="CJ175" s="144"/>
      <c r="CK175" s="144"/>
      <c r="CL175" s="144"/>
      <c r="CM175" s="144"/>
      <c r="CN175" s="144"/>
      <c r="CO175" s="144"/>
      <c r="CP175" s="144"/>
      <c r="CQ175" s="144"/>
      <c r="CR175" s="144"/>
      <c r="CS175" s="144"/>
      <c r="CT175" s="144"/>
      <c r="CU175" s="144"/>
      <c r="CV175" s="144"/>
    </row>
    <row r="176" spans="2:100">
      <c r="B176" s="161"/>
      <c r="C176" s="162"/>
      <c r="D176" s="160"/>
      <c r="E176" s="163"/>
      <c r="F176" s="163"/>
      <c r="G176" s="163"/>
      <c r="H176" s="182"/>
      <c r="I176" s="182"/>
      <c r="J176" s="144"/>
      <c r="K176" s="161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  <c r="CB176" s="144"/>
      <c r="CC176" s="144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4"/>
      <c r="CO176" s="144"/>
      <c r="CP176" s="144"/>
      <c r="CQ176" s="144"/>
      <c r="CR176" s="144"/>
      <c r="CS176" s="144"/>
      <c r="CT176" s="144"/>
      <c r="CU176" s="144"/>
      <c r="CV176" s="144"/>
    </row>
    <row r="177" spans="2:100">
      <c r="B177" s="161"/>
      <c r="C177" s="162"/>
      <c r="D177" s="160"/>
      <c r="E177" s="163"/>
      <c r="F177" s="163"/>
      <c r="G177" s="163"/>
      <c r="H177" s="182"/>
      <c r="I177" s="182"/>
      <c r="J177" s="144"/>
      <c r="K177" s="161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  <c r="CM177" s="144"/>
      <c r="CN177" s="144"/>
      <c r="CO177" s="144"/>
      <c r="CP177" s="144"/>
      <c r="CQ177" s="144"/>
      <c r="CR177" s="144"/>
      <c r="CS177" s="144"/>
      <c r="CT177" s="144"/>
      <c r="CU177" s="144"/>
      <c r="CV177" s="144"/>
    </row>
    <row r="178" spans="2:100">
      <c r="B178" s="161"/>
      <c r="C178" s="162"/>
      <c r="D178" s="160"/>
      <c r="E178" s="163"/>
      <c r="F178" s="163"/>
      <c r="G178" s="163"/>
      <c r="H178" s="182"/>
      <c r="I178" s="182"/>
      <c r="J178" s="144"/>
      <c r="K178" s="161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  <c r="CM178" s="144"/>
      <c r="CN178" s="144"/>
      <c r="CO178" s="144"/>
      <c r="CP178" s="144"/>
      <c r="CQ178" s="144"/>
      <c r="CR178" s="144"/>
      <c r="CS178" s="144"/>
      <c r="CT178" s="144"/>
      <c r="CU178" s="144"/>
      <c r="CV178" s="144"/>
    </row>
    <row r="179" spans="2:100">
      <c r="B179" s="161"/>
      <c r="C179" s="162"/>
      <c r="D179" s="160"/>
      <c r="E179" s="163"/>
      <c r="F179" s="163"/>
      <c r="G179" s="163"/>
      <c r="H179" s="182"/>
      <c r="I179" s="182"/>
      <c r="J179" s="144"/>
      <c r="K179" s="161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44"/>
      <c r="BX179" s="144"/>
      <c r="BY179" s="144"/>
      <c r="BZ179" s="144"/>
      <c r="CA179" s="144"/>
      <c r="CB179" s="144"/>
      <c r="CC179" s="144"/>
      <c r="CD179" s="144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4"/>
      <c r="CO179" s="144"/>
      <c r="CP179" s="144"/>
      <c r="CQ179" s="144"/>
      <c r="CR179" s="144"/>
      <c r="CS179" s="144"/>
      <c r="CT179" s="144"/>
      <c r="CU179" s="144"/>
      <c r="CV179" s="144"/>
    </row>
    <row r="180" spans="2:100">
      <c r="B180" s="161"/>
      <c r="C180" s="162"/>
      <c r="D180" s="160"/>
      <c r="E180" s="163"/>
      <c r="F180" s="163"/>
      <c r="G180" s="163"/>
      <c r="H180" s="182"/>
      <c r="I180" s="182"/>
      <c r="J180" s="144"/>
      <c r="K180" s="161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</row>
    <row r="181" spans="2:100">
      <c r="B181" s="161"/>
      <c r="C181" s="162"/>
      <c r="D181" s="160"/>
      <c r="E181" s="163"/>
      <c r="F181" s="163"/>
      <c r="G181" s="163"/>
      <c r="H181" s="182"/>
      <c r="I181" s="182"/>
      <c r="J181" s="144"/>
      <c r="K181" s="161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144"/>
      <c r="BX181" s="144"/>
      <c r="BY181" s="144"/>
      <c r="BZ181" s="144"/>
      <c r="CA181" s="144"/>
      <c r="CB181" s="144"/>
      <c r="CC181" s="144"/>
      <c r="CD181" s="144"/>
      <c r="CE181" s="144"/>
      <c r="CF181" s="144"/>
      <c r="CG181" s="144"/>
      <c r="CH181" s="144"/>
      <c r="CI181" s="144"/>
      <c r="CJ181" s="144"/>
      <c r="CK181" s="144"/>
      <c r="CL181" s="144"/>
      <c r="CM181" s="144"/>
      <c r="CN181" s="144"/>
      <c r="CO181" s="144"/>
      <c r="CP181" s="144"/>
      <c r="CQ181" s="144"/>
      <c r="CR181" s="144"/>
      <c r="CS181" s="144"/>
      <c r="CT181" s="144"/>
      <c r="CU181" s="144"/>
      <c r="CV181" s="144"/>
    </row>
    <row r="182" spans="2:100">
      <c r="B182" s="161"/>
      <c r="C182" s="162"/>
      <c r="D182" s="160"/>
      <c r="E182" s="163"/>
      <c r="F182" s="163"/>
      <c r="G182" s="163"/>
      <c r="H182" s="182"/>
      <c r="I182" s="182"/>
      <c r="J182" s="144"/>
      <c r="K182" s="161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4"/>
      <c r="CA182" s="144"/>
      <c r="CB182" s="144"/>
      <c r="CC182" s="144"/>
      <c r="CD182" s="144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44"/>
      <c r="CO182" s="144"/>
      <c r="CP182" s="144"/>
      <c r="CQ182" s="144"/>
      <c r="CR182" s="144"/>
      <c r="CS182" s="144"/>
      <c r="CT182" s="144"/>
      <c r="CU182" s="144"/>
      <c r="CV182" s="144"/>
    </row>
    <row r="183" spans="2:100">
      <c r="B183" s="161"/>
      <c r="C183" s="162"/>
      <c r="D183" s="160"/>
      <c r="E183" s="163"/>
      <c r="F183" s="163"/>
      <c r="G183" s="163"/>
      <c r="H183" s="182"/>
      <c r="I183" s="182"/>
      <c r="J183" s="144"/>
      <c r="K183" s="161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  <c r="CM183" s="144"/>
      <c r="CN183" s="144"/>
      <c r="CO183" s="144"/>
      <c r="CP183" s="144"/>
      <c r="CQ183" s="144"/>
      <c r="CR183" s="144"/>
      <c r="CS183" s="144"/>
      <c r="CT183" s="144"/>
      <c r="CU183" s="144"/>
      <c r="CV183" s="144"/>
    </row>
    <row r="184" spans="2:100">
      <c r="B184" s="161"/>
      <c r="C184" s="162"/>
      <c r="D184" s="160"/>
      <c r="E184" s="163"/>
      <c r="F184" s="163"/>
      <c r="G184" s="163"/>
      <c r="H184" s="182"/>
      <c r="I184" s="182"/>
      <c r="J184" s="144"/>
      <c r="K184" s="161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  <c r="CM184" s="144"/>
      <c r="CN184" s="144"/>
      <c r="CO184" s="144"/>
      <c r="CP184" s="144"/>
      <c r="CQ184" s="144"/>
      <c r="CR184" s="144"/>
      <c r="CS184" s="144"/>
      <c r="CT184" s="144"/>
      <c r="CU184" s="144"/>
      <c r="CV184" s="144"/>
    </row>
    <row r="185" spans="2:100">
      <c r="B185" s="161"/>
      <c r="C185" s="162"/>
      <c r="D185" s="160"/>
      <c r="E185" s="163"/>
      <c r="F185" s="163"/>
      <c r="G185" s="163"/>
      <c r="H185" s="182"/>
      <c r="I185" s="182"/>
      <c r="J185" s="144"/>
      <c r="K185" s="161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4"/>
      <c r="CO185" s="144"/>
      <c r="CP185" s="144"/>
      <c r="CQ185" s="144"/>
      <c r="CR185" s="144"/>
      <c r="CS185" s="144"/>
      <c r="CT185" s="144"/>
      <c r="CU185" s="144"/>
      <c r="CV185" s="144"/>
    </row>
    <row r="186" spans="2:100">
      <c r="B186" s="161"/>
      <c r="C186" s="162"/>
      <c r="D186" s="160"/>
      <c r="E186" s="163"/>
      <c r="F186" s="163"/>
      <c r="G186" s="163"/>
      <c r="H186" s="182"/>
      <c r="I186" s="182"/>
      <c r="J186" s="144"/>
      <c r="K186" s="161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</row>
    <row r="187" spans="2:100">
      <c r="B187" s="161"/>
      <c r="C187" s="162"/>
      <c r="D187" s="160"/>
      <c r="E187" s="163"/>
      <c r="F187" s="163"/>
      <c r="G187" s="163"/>
      <c r="H187" s="182"/>
      <c r="I187" s="182"/>
      <c r="J187" s="144"/>
      <c r="K187" s="161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  <c r="CC187" s="144"/>
      <c r="CD187" s="144"/>
      <c r="CE187" s="144"/>
      <c r="CF187" s="144"/>
      <c r="CG187" s="144"/>
      <c r="CH187" s="144"/>
      <c r="CI187" s="144"/>
      <c r="CJ187" s="144"/>
      <c r="CK187" s="144"/>
      <c r="CL187" s="144"/>
      <c r="CM187" s="144"/>
      <c r="CN187" s="144"/>
      <c r="CO187" s="144"/>
      <c r="CP187" s="144"/>
      <c r="CQ187" s="144"/>
      <c r="CR187" s="144"/>
      <c r="CS187" s="144"/>
      <c r="CT187" s="144"/>
      <c r="CU187" s="144"/>
      <c r="CV187" s="144"/>
    </row>
    <row r="188" ht="10.9" customHeight="1" spans="2:100">
      <c r="B188" s="161"/>
      <c r="C188" s="162"/>
      <c r="D188" s="160"/>
      <c r="E188" s="163"/>
      <c r="F188" s="163"/>
      <c r="G188" s="163"/>
      <c r="H188" s="182"/>
      <c r="I188" s="182"/>
      <c r="J188" s="144"/>
      <c r="K188" s="161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  <c r="CM188" s="144"/>
      <c r="CN188" s="144"/>
      <c r="CO188" s="144"/>
      <c r="CP188" s="144"/>
      <c r="CQ188" s="144"/>
      <c r="CR188" s="144"/>
      <c r="CS188" s="144"/>
      <c r="CT188" s="144"/>
      <c r="CU188" s="144"/>
      <c r="CV188" s="144"/>
    </row>
    <row r="189" ht="10.9" customHeight="1" spans="2:100">
      <c r="B189" s="161"/>
      <c r="C189" s="162"/>
      <c r="D189" s="160"/>
      <c r="E189" s="163"/>
      <c r="F189" s="163"/>
      <c r="G189" s="163"/>
      <c r="H189" s="182"/>
      <c r="I189" s="182"/>
      <c r="J189" s="144"/>
      <c r="K189" s="161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44"/>
      <c r="BT189" s="144"/>
      <c r="BU189" s="144"/>
      <c r="BV189" s="144"/>
      <c r="BW189" s="144"/>
      <c r="BX189" s="144"/>
      <c r="BY189" s="144"/>
      <c r="BZ189" s="144"/>
      <c r="CA189" s="144"/>
      <c r="CB189" s="144"/>
      <c r="CC189" s="144"/>
      <c r="CD189" s="144"/>
      <c r="CE189" s="144"/>
      <c r="CF189" s="144"/>
      <c r="CG189" s="144"/>
      <c r="CH189" s="144"/>
      <c r="CI189" s="144"/>
      <c r="CJ189" s="144"/>
      <c r="CK189" s="144"/>
      <c r="CL189" s="144"/>
      <c r="CM189" s="144"/>
      <c r="CN189" s="144"/>
      <c r="CO189" s="144"/>
      <c r="CP189" s="144"/>
      <c r="CQ189" s="144"/>
      <c r="CR189" s="144"/>
      <c r="CS189" s="144"/>
      <c r="CT189" s="144"/>
      <c r="CU189" s="144"/>
      <c r="CV189" s="144"/>
    </row>
    <row r="190" spans="2:100">
      <c r="B190" s="161"/>
      <c r="C190" s="162"/>
      <c r="D190" s="160"/>
      <c r="E190" s="163"/>
      <c r="F190" s="163"/>
      <c r="G190" s="163"/>
      <c r="H190" s="182"/>
      <c r="I190" s="182"/>
      <c r="J190" s="144"/>
      <c r="K190" s="161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  <c r="CM190" s="144"/>
      <c r="CN190" s="144"/>
      <c r="CO190" s="144"/>
      <c r="CP190" s="144"/>
      <c r="CQ190" s="144"/>
      <c r="CR190" s="144"/>
      <c r="CS190" s="144"/>
      <c r="CT190" s="144"/>
      <c r="CU190" s="144"/>
      <c r="CV190" s="144"/>
    </row>
    <row r="191" spans="2:10">
      <c r="B191" s="161"/>
      <c r="C191" s="162"/>
      <c r="D191" s="160"/>
      <c r="E191" s="163"/>
      <c r="F191" s="163"/>
      <c r="G191" s="163"/>
      <c r="H191" s="182"/>
      <c r="I191" s="182"/>
      <c r="J191" s="144"/>
    </row>
    <row r="192" spans="2:10">
      <c r="B192" s="161"/>
      <c r="C192" s="162"/>
      <c r="D192" s="160"/>
      <c r="E192" s="163"/>
      <c r="F192" s="163"/>
      <c r="G192" s="163"/>
      <c r="H192" s="182"/>
      <c r="I192" s="182"/>
      <c r="J192" s="144"/>
    </row>
    <row r="193" spans="2:9">
      <c r="B193" s="161"/>
      <c r="C193" s="162"/>
      <c r="D193" s="160"/>
      <c r="E193" s="163"/>
      <c r="F193" s="163"/>
      <c r="G193" s="163"/>
      <c r="H193" s="182"/>
      <c r="I193" s="182"/>
    </row>
  </sheetData>
  <autoFilter ref="A4:CV14">
    <sortState ref="A4:CV14">
      <sortCondition ref="A4"/>
    </sortState>
    <extLst/>
  </autoFilter>
  <mergeCells count="12">
    <mergeCell ref="A1:J1"/>
    <mergeCell ref="A2:J2"/>
    <mergeCell ref="H3:I3"/>
    <mergeCell ref="A13:E13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8"/>
  <sheetViews>
    <sheetView showGridLines="0" tabSelected="1" workbookViewId="0">
      <pane ySplit="4" topLeftCell="A428" activePane="bottomLeft" state="frozen"/>
      <selection/>
      <selection pane="bottomLeft" activeCell="T551" sqref="T551"/>
    </sheetView>
  </sheetViews>
  <sheetFormatPr defaultColWidth="8.75" defaultRowHeight="15.75"/>
  <cols>
    <col min="1" max="1" width="7.75" style="1" customWidth="1"/>
    <col min="2" max="2" width="4.625" style="2" customWidth="1"/>
    <col min="3" max="3" width="7.25" style="3" customWidth="1"/>
    <col min="4" max="4" width="4.625" style="2" customWidth="1"/>
    <col min="5" max="5" width="3.69166666666667" style="4" customWidth="1"/>
    <col min="6" max="6" width="13.125" style="2" customWidth="1"/>
    <col min="7" max="7" width="10.375" style="5" customWidth="1"/>
    <col min="8" max="8" width="5.75" style="2" customWidth="1"/>
    <col min="9" max="9" width="14.375" style="2" customWidth="1"/>
    <col min="10" max="10" width="9.01666666666667" style="6" customWidth="1"/>
    <col min="11" max="11" width="7.5" style="2" customWidth="1"/>
    <col min="12" max="12" width="5.125" style="2" customWidth="1"/>
    <col min="13" max="13" width="9.375" style="2" customWidth="1"/>
    <col min="14" max="14" width="8.875" style="2" customWidth="1"/>
    <col min="15" max="15" width="8.475" style="5" customWidth="1"/>
    <col min="16" max="21" width="9" style="7"/>
    <col min="22" max="16384" width="8.75" style="7"/>
  </cols>
  <sheetData>
    <row r="1" ht="21.75" customHeight="1" spans="1:15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9"/>
      <c r="B2" s="10">
        <v>45540</v>
      </c>
      <c r="C2" s="10"/>
      <c r="D2" s="11"/>
      <c r="E2" s="20"/>
      <c r="F2" s="11"/>
      <c r="G2" s="11"/>
      <c r="H2" s="11"/>
      <c r="I2" s="11"/>
      <c r="J2" s="31" t="s">
        <v>40</v>
      </c>
      <c r="K2" s="32"/>
      <c r="L2" s="9"/>
      <c r="M2" s="11"/>
      <c r="N2" s="11"/>
      <c r="O2" s="35"/>
    </row>
    <row r="3" ht="24.95" customHeight="1" spans="1:15">
      <c r="A3" s="12" t="s">
        <v>41</v>
      </c>
      <c r="B3" s="12" t="s">
        <v>2</v>
      </c>
      <c r="C3" s="13" t="s">
        <v>42</v>
      </c>
      <c r="D3" s="12" t="s">
        <v>43</v>
      </c>
      <c r="E3" s="12" t="s">
        <v>44</v>
      </c>
      <c r="F3" s="12" t="s">
        <v>45</v>
      </c>
      <c r="G3" s="21" t="s">
        <v>46</v>
      </c>
      <c r="H3" s="12" t="s">
        <v>47</v>
      </c>
      <c r="I3" s="12" t="s">
        <v>48</v>
      </c>
      <c r="J3" s="12" t="s">
        <v>49</v>
      </c>
      <c r="K3" s="12" t="s">
        <v>50</v>
      </c>
      <c r="L3" s="13" t="s">
        <v>51</v>
      </c>
      <c r="M3" s="12" t="s">
        <v>52</v>
      </c>
      <c r="N3" s="21" t="s">
        <v>12</v>
      </c>
      <c r="O3" s="36" t="s">
        <v>10</v>
      </c>
    </row>
    <row r="4" ht="18.75" customHeight="1" spans="1:30">
      <c r="A4" s="12"/>
      <c r="B4" s="12"/>
      <c r="C4" s="14"/>
      <c r="D4" s="12"/>
      <c r="E4" s="12"/>
      <c r="F4" s="12"/>
      <c r="G4" s="21"/>
      <c r="H4" s="12"/>
      <c r="I4" s="12"/>
      <c r="J4" s="12"/>
      <c r="K4" s="12"/>
      <c r="L4" s="14"/>
      <c r="M4" s="12"/>
      <c r="N4" s="21"/>
      <c r="O4" s="36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9"/>
    </row>
    <row r="5" spans="1:15">
      <c r="A5" s="15" t="s">
        <v>53</v>
      </c>
      <c r="B5" s="16">
        <v>1</v>
      </c>
      <c r="C5" s="17" t="s">
        <v>54</v>
      </c>
      <c r="D5" s="18" t="s">
        <v>55</v>
      </c>
      <c r="E5" s="22">
        <v>44</v>
      </c>
      <c r="F5" s="23" t="s">
        <v>56</v>
      </c>
      <c r="G5" s="24" t="s">
        <v>57</v>
      </c>
      <c r="H5" s="25">
        <v>600</v>
      </c>
      <c r="I5" s="15" t="s">
        <v>58</v>
      </c>
      <c r="J5" s="16">
        <v>2024.6</v>
      </c>
      <c r="K5" s="16">
        <v>30</v>
      </c>
      <c r="L5" s="16">
        <v>1</v>
      </c>
      <c r="M5" s="16">
        <v>600</v>
      </c>
      <c r="N5" s="15">
        <f t="shared" ref="N5:N67" si="0">M5</f>
        <v>600</v>
      </c>
      <c r="O5" s="38"/>
    </row>
    <row r="6" spans="1:15">
      <c r="A6" s="15" t="s">
        <v>53</v>
      </c>
      <c r="B6" s="16">
        <v>2</v>
      </c>
      <c r="C6" s="17" t="s">
        <v>59</v>
      </c>
      <c r="D6" s="18" t="s">
        <v>55</v>
      </c>
      <c r="E6" s="22">
        <v>47</v>
      </c>
      <c r="F6" s="23" t="s">
        <v>56</v>
      </c>
      <c r="G6" s="24" t="s">
        <v>57</v>
      </c>
      <c r="H6" s="25">
        <v>600</v>
      </c>
      <c r="I6" s="15" t="s">
        <v>58</v>
      </c>
      <c r="J6" s="16">
        <v>2024.6</v>
      </c>
      <c r="K6" s="16">
        <v>30</v>
      </c>
      <c r="L6" s="16">
        <v>1</v>
      </c>
      <c r="M6" s="16">
        <v>600</v>
      </c>
      <c r="N6" s="15">
        <f t="shared" si="0"/>
        <v>600</v>
      </c>
      <c r="O6" s="38"/>
    </row>
    <row r="7" spans="1:15">
      <c r="A7" s="15" t="s">
        <v>53</v>
      </c>
      <c r="B7" s="16">
        <v>3</v>
      </c>
      <c r="C7" s="17" t="s">
        <v>60</v>
      </c>
      <c r="D7" s="18" t="s">
        <v>61</v>
      </c>
      <c r="E7" s="22">
        <v>51</v>
      </c>
      <c r="F7" s="23" t="s">
        <v>56</v>
      </c>
      <c r="G7" s="24" t="s">
        <v>57</v>
      </c>
      <c r="H7" s="25">
        <v>600</v>
      </c>
      <c r="I7" s="15" t="s">
        <v>58</v>
      </c>
      <c r="J7" s="16">
        <v>2024.6</v>
      </c>
      <c r="K7" s="16">
        <v>30</v>
      </c>
      <c r="L7" s="16">
        <v>1</v>
      </c>
      <c r="M7" s="16">
        <v>600</v>
      </c>
      <c r="N7" s="15">
        <f t="shared" si="0"/>
        <v>600</v>
      </c>
      <c r="O7" s="38"/>
    </row>
    <row r="8" spans="1:15">
      <c r="A8" s="15" t="s">
        <v>53</v>
      </c>
      <c r="B8" s="16">
        <v>4</v>
      </c>
      <c r="C8" s="18" t="s">
        <v>62</v>
      </c>
      <c r="D8" s="18" t="s">
        <v>55</v>
      </c>
      <c r="E8" s="22">
        <v>50</v>
      </c>
      <c r="F8" s="23" t="s">
        <v>56</v>
      </c>
      <c r="G8" s="24" t="s">
        <v>63</v>
      </c>
      <c r="H8" s="25">
        <v>600</v>
      </c>
      <c r="I8" s="19" t="s">
        <v>58</v>
      </c>
      <c r="J8" s="16" t="s">
        <v>15</v>
      </c>
      <c r="K8" s="16">
        <v>31</v>
      </c>
      <c r="L8" s="16">
        <v>2</v>
      </c>
      <c r="M8" s="16">
        <v>1200</v>
      </c>
      <c r="N8" s="15">
        <f t="shared" si="0"/>
        <v>1200</v>
      </c>
      <c r="O8" s="38"/>
    </row>
    <row r="9" spans="1:15">
      <c r="A9" s="15" t="s">
        <v>53</v>
      </c>
      <c r="B9" s="16">
        <v>5</v>
      </c>
      <c r="C9" s="17" t="s">
        <v>64</v>
      </c>
      <c r="D9" s="18" t="s">
        <v>55</v>
      </c>
      <c r="E9" s="22">
        <v>47</v>
      </c>
      <c r="F9" s="23" t="s">
        <v>56</v>
      </c>
      <c r="G9" s="24" t="s">
        <v>63</v>
      </c>
      <c r="H9" s="25">
        <v>600</v>
      </c>
      <c r="I9" s="19" t="s">
        <v>65</v>
      </c>
      <c r="J9" s="16">
        <v>2024.6</v>
      </c>
      <c r="K9" s="16">
        <v>18</v>
      </c>
      <c r="L9" s="16">
        <v>1</v>
      </c>
      <c r="M9" s="16">
        <v>600</v>
      </c>
      <c r="N9" s="15">
        <f t="shared" si="0"/>
        <v>600</v>
      </c>
      <c r="O9" s="38"/>
    </row>
    <row r="10" spans="1:15">
      <c r="A10" s="15" t="s">
        <v>53</v>
      </c>
      <c r="B10" s="16">
        <v>6</v>
      </c>
      <c r="C10" s="17" t="s">
        <v>66</v>
      </c>
      <c r="D10" s="18" t="s">
        <v>61</v>
      </c>
      <c r="E10" s="22">
        <v>48</v>
      </c>
      <c r="F10" s="23" t="s">
        <v>56</v>
      </c>
      <c r="G10" s="24" t="s">
        <v>67</v>
      </c>
      <c r="H10" s="25">
        <v>600</v>
      </c>
      <c r="I10" s="19" t="s">
        <v>58</v>
      </c>
      <c r="J10" s="16">
        <v>2024.6</v>
      </c>
      <c r="K10" s="16">
        <v>30</v>
      </c>
      <c r="L10" s="16">
        <v>1</v>
      </c>
      <c r="M10" s="16">
        <v>600</v>
      </c>
      <c r="N10" s="15">
        <f t="shared" si="0"/>
        <v>600</v>
      </c>
      <c r="O10" s="38"/>
    </row>
    <row r="11" spans="1:15">
      <c r="A11" s="19" t="s">
        <v>53</v>
      </c>
      <c r="B11" s="16">
        <v>7</v>
      </c>
      <c r="C11" s="18" t="s">
        <v>68</v>
      </c>
      <c r="D11" s="18" t="s">
        <v>55</v>
      </c>
      <c r="E11" s="22">
        <v>54</v>
      </c>
      <c r="F11" s="23" t="s">
        <v>56</v>
      </c>
      <c r="G11" s="24" t="s">
        <v>63</v>
      </c>
      <c r="H11" s="25">
        <v>600</v>
      </c>
      <c r="I11" s="19" t="s">
        <v>58</v>
      </c>
      <c r="J11" s="16" t="s">
        <v>15</v>
      </c>
      <c r="K11" s="16">
        <v>31</v>
      </c>
      <c r="L11" s="16">
        <v>2</v>
      </c>
      <c r="M11" s="16">
        <v>1200</v>
      </c>
      <c r="N11" s="15">
        <f t="shared" si="0"/>
        <v>1200</v>
      </c>
      <c r="O11" s="38"/>
    </row>
    <row r="12" spans="1:15">
      <c r="A12" s="19" t="s">
        <v>53</v>
      </c>
      <c r="B12" s="16">
        <v>8</v>
      </c>
      <c r="C12" s="18" t="s">
        <v>69</v>
      </c>
      <c r="D12" s="18" t="s">
        <v>61</v>
      </c>
      <c r="E12" s="22">
        <v>57</v>
      </c>
      <c r="F12" s="23" t="s">
        <v>56</v>
      </c>
      <c r="G12" s="24" t="s">
        <v>57</v>
      </c>
      <c r="H12" s="25">
        <v>600</v>
      </c>
      <c r="I12" s="33" t="s">
        <v>70</v>
      </c>
      <c r="J12" s="16" t="s">
        <v>15</v>
      </c>
      <c r="K12" s="15">
        <v>7</v>
      </c>
      <c r="L12" s="16">
        <v>2</v>
      </c>
      <c r="M12" s="16">
        <v>1200</v>
      </c>
      <c r="N12" s="15">
        <f t="shared" si="0"/>
        <v>1200</v>
      </c>
      <c r="O12" s="38"/>
    </row>
    <row r="13" spans="1:15">
      <c r="A13" s="19" t="s">
        <v>53</v>
      </c>
      <c r="B13" s="16">
        <v>9</v>
      </c>
      <c r="C13" s="18" t="s">
        <v>71</v>
      </c>
      <c r="D13" s="18" t="s">
        <v>55</v>
      </c>
      <c r="E13" s="22">
        <v>49</v>
      </c>
      <c r="F13" s="23" t="s">
        <v>72</v>
      </c>
      <c r="G13" s="24" t="s">
        <v>63</v>
      </c>
      <c r="H13" s="25">
        <v>600</v>
      </c>
      <c r="I13" s="33" t="s">
        <v>70</v>
      </c>
      <c r="J13" s="16">
        <v>2024.6</v>
      </c>
      <c r="K13" s="15">
        <v>7</v>
      </c>
      <c r="L13" s="16">
        <v>2</v>
      </c>
      <c r="M13" s="16">
        <v>1200</v>
      </c>
      <c r="N13" s="15">
        <f t="shared" si="0"/>
        <v>1200</v>
      </c>
      <c r="O13" s="38"/>
    </row>
    <row r="14" spans="1:15">
      <c r="A14" s="15" t="s">
        <v>53</v>
      </c>
      <c r="B14" s="16">
        <v>10</v>
      </c>
      <c r="C14" s="17" t="s">
        <v>73</v>
      </c>
      <c r="D14" s="18" t="s">
        <v>55</v>
      </c>
      <c r="E14" s="22">
        <v>48</v>
      </c>
      <c r="F14" s="23" t="s">
        <v>56</v>
      </c>
      <c r="G14" s="24" t="s">
        <v>63</v>
      </c>
      <c r="H14" s="25">
        <v>600</v>
      </c>
      <c r="I14" s="19" t="s">
        <v>58</v>
      </c>
      <c r="J14" s="16">
        <v>2024.6</v>
      </c>
      <c r="K14" s="16">
        <v>30</v>
      </c>
      <c r="L14" s="16">
        <v>1</v>
      </c>
      <c r="M14" s="16">
        <v>600</v>
      </c>
      <c r="N14" s="15">
        <f t="shared" si="0"/>
        <v>600</v>
      </c>
      <c r="O14" s="38"/>
    </row>
    <row r="15" spans="1:15">
      <c r="A15" s="19" t="s">
        <v>53</v>
      </c>
      <c r="B15" s="16">
        <v>11</v>
      </c>
      <c r="C15" s="18" t="s">
        <v>74</v>
      </c>
      <c r="D15" s="18" t="s">
        <v>55</v>
      </c>
      <c r="E15" s="22">
        <v>51</v>
      </c>
      <c r="F15" s="23" t="s">
        <v>56</v>
      </c>
      <c r="G15" s="24" t="s">
        <v>63</v>
      </c>
      <c r="H15" s="25">
        <v>600</v>
      </c>
      <c r="I15" s="19" t="s">
        <v>65</v>
      </c>
      <c r="J15" s="16" t="s">
        <v>15</v>
      </c>
      <c r="K15" s="16">
        <v>19</v>
      </c>
      <c r="L15" s="16">
        <v>2</v>
      </c>
      <c r="M15" s="16">
        <v>1200</v>
      </c>
      <c r="N15" s="15">
        <f t="shared" si="0"/>
        <v>1200</v>
      </c>
      <c r="O15" s="38"/>
    </row>
    <row r="16" spans="1:15">
      <c r="A16" s="15" t="s">
        <v>53</v>
      </c>
      <c r="B16" s="16">
        <v>12</v>
      </c>
      <c r="C16" s="18" t="s">
        <v>75</v>
      </c>
      <c r="D16" s="18" t="s">
        <v>55</v>
      </c>
      <c r="E16" s="22">
        <v>53</v>
      </c>
      <c r="F16" s="23" t="s">
        <v>56</v>
      </c>
      <c r="G16" s="24" t="s">
        <v>63</v>
      </c>
      <c r="H16" s="25">
        <v>600</v>
      </c>
      <c r="I16" s="19" t="s">
        <v>58</v>
      </c>
      <c r="J16" s="16" t="s">
        <v>15</v>
      </c>
      <c r="K16" s="16">
        <v>31</v>
      </c>
      <c r="L16" s="16">
        <v>2</v>
      </c>
      <c r="M16" s="16">
        <v>1200</v>
      </c>
      <c r="N16" s="15">
        <f t="shared" si="0"/>
        <v>1200</v>
      </c>
      <c r="O16" s="38"/>
    </row>
    <row r="17" spans="1:15">
      <c r="A17" s="15" t="s">
        <v>53</v>
      </c>
      <c r="B17" s="16">
        <v>13</v>
      </c>
      <c r="C17" s="18" t="s">
        <v>76</v>
      </c>
      <c r="D17" s="18" t="s">
        <v>55</v>
      </c>
      <c r="E17" s="22">
        <v>53</v>
      </c>
      <c r="F17" s="26" t="s">
        <v>77</v>
      </c>
      <c r="G17" s="24" t="s">
        <v>57</v>
      </c>
      <c r="H17" s="25">
        <v>600</v>
      </c>
      <c r="I17" s="33" t="s">
        <v>70</v>
      </c>
      <c r="J17" s="16" t="s">
        <v>15</v>
      </c>
      <c r="K17" s="15">
        <v>7</v>
      </c>
      <c r="L17" s="16">
        <v>2</v>
      </c>
      <c r="M17" s="16">
        <v>1200</v>
      </c>
      <c r="N17" s="15">
        <f t="shared" si="0"/>
        <v>1200</v>
      </c>
      <c r="O17" s="38"/>
    </row>
    <row r="18" spans="1:15">
      <c r="A18" s="15" t="s">
        <v>53</v>
      </c>
      <c r="B18" s="16">
        <v>14</v>
      </c>
      <c r="C18" s="17" t="s">
        <v>78</v>
      </c>
      <c r="D18" s="18" t="s">
        <v>61</v>
      </c>
      <c r="E18" s="22">
        <v>58</v>
      </c>
      <c r="F18" s="26" t="s">
        <v>77</v>
      </c>
      <c r="G18" s="24" t="s">
        <v>57</v>
      </c>
      <c r="H18" s="25">
        <v>600</v>
      </c>
      <c r="I18" s="19" t="s">
        <v>79</v>
      </c>
      <c r="J18" s="16">
        <v>2024.6</v>
      </c>
      <c r="K18" s="15">
        <v>16</v>
      </c>
      <c r="L18" s="16">
        <v>1</v>
      </c>
      <c r="M18" s="16">
        <v>600</v>
      </c>
      <c r="N18" s="15">
        <f t="shared" si="0"/>
        <v>600</v>
      </c>
      <c r="O18" s="38"/>
    </row>
    <row r="19" spans="1:15">
      <c r="A19" s="15" t="s">
        <v>53</v>
      </c>
      <c r="B19" s="16">
        <v>15</v>
      </c>
      <c r="C19" s="18" t="s">
        <v>80</v>
      </c>
      <c r="D19" s="18" t="s">
        <v>61</v>
      </c>
      <c r="E19" s="22">
        <v>57</v>
      </c>
      <c r="F19" s="23" t="s">
        <v>56</v>
      </c>
      <c r="G19" s="24" t="s">
        <v>57</v>
      </c>
      <c r="H19" s="25">
        <v>600</v>
      </c>
      <c r="I19" s="19" t="s">
        <v>79</v>
      </c>
      <c r="J19" s="16" t="s">
        <v>15</v>
      </c>
      <c r="K19" s="15">
        <v>17</v>
      </c>
      <c r="L19" s="16">
        <v>2</v>
      </c>
      <c r="M19" s="16">
        <v>1200</v>
      </c>
      <c r="N19" s="15">
        <f t="shared" si="0"/>
        <v>1200</v>
      </c>
      <c r="O19" s="38"/>
    </row>
    <row r="20" spans="1:15">
      <c r="A20" s="19" t="s">
        <v>53</v>
      </c>
      <c r="B20" s="16">
        <v>16</v>
      </c>
      <c r="C20" s="18" t="s">
        <v>81</v>
      </c>
      <c r="D20" s="18" t="s">
        <v>55</v>
      </c>
      <c r="E20" s="22">
        <v>51</v>
      </c>
      <c r="F20" s="26" t="s">
        <v>77</v>
      </c>
      <c r="G20" s="24" t="s">
        <v>57</v>
      </c>
      <c r="H20" s="25">
        <v>600</v>
      </c>
      <c r="I20" s="19" t="s">
        <v>79</v>
      </c>
      <c r="J20" s="16" t="s">
        <v>15</v>
      </c>
      <c r="K20" s="15">
        <v>18</v>
      </c>
      <c r="L20" s="16">
        <v>2</v>
      </c>
      <c r="M20" s="16">
        <v>1200</v>
      </c>
      <c r="N20" s="15">
        <f t="shared" si="0"/>
        <v>1200</v>
      </c>
      <c r="O20" s="38"/>
    </row>
    <row r="21" spans="1:15">
      <c r="A21" s="19" t="s">
        <v>53</v>
      </c>
      <c r="B21" s="16">
        <v>17</v>
      </c>
      <c r="C21" s="18" t="s">
        <v>82</v>
      </c>
      <c r="D21" s="18" t="s">
        <v>61</v>
      </c>
      <c r="E21" s="22">
        <v>46</v>
      </c>
      <c r="F21" s="23" t="s">
        <v>72</v>
      </c>
      <c r="G21" s="24" t="s">
        <v>57</v>
      </c>
      <c r="H21" s="25">
        <v>600</v>
      </c>
      <c r="I21" s="33" t="s">
        <v>70</v>
      </c>
      <c r="J21" s="16" t="s">
        <v>15</v>
      </c>
      <c r="K21" s="15">
        <v>7</v>
      </c>
      <c r="L21" s="16">
        <v>2</v>
      </c>
      <c r="M21" s="16">
        <v>1200</v>
      </c>
      <c r="N21" s="15">
        <f t="shared" si="0"/>
        <v>1200</v>
      </c>
      <c r="O21" s="38"/>
    </row>
    <row r="22" spans="1:15">
      <c r="A22" s="19" t="s">
        <v>53</v>
      </c>
      <c r="B22" s="16">
        <v>18</v>
      </c>
      <c r="C22" s="18" t="s">
        <v>83</v>
      </c>
      <c r="D22" s="18" t="s">
        <v>55</v>
      </c>
      <c r="E22" s="22">
        <v>48</v>
      </c>
      <c r="F22" s="27" t="s">
        <v>56</v>
      </c>
      <c r="G22" s="28" t="s">
        <v>63</v>
      </c>
      <c r="H22" s="25">
        <v>600</v>
      </c>
      <c r="I22" s="33" t="s">
        <v>70</v>
      </c>
      <c r="J22" s="16" t="s">
        <v>15</v>
      </c>
      <c r="K22" s="15">
        <v>7</v>
      </c>
      <c r="L22" s="16">
        <v>2</v>
      </c>
      <c r="M22" s="16">
        <v>1200</v>
      </c>
      <c r="N22" s="15">
        <f t="shared" si="0"/>
        <v>1200</v>
      </c>
      <c r="O22" s="38"/>
    </row>
    <row r="23" spans="1:15">
      <c r="A23" s="19" t="s">
        <v>53</v>
      </c>
      <c r="B23" s="16">
        <v>19</v>
      </c>
      <c r="C23" s="18" t="s">
        <v>84</v>
      </c>
      <c r="D23" s="18" t="s">
        <v>55</v>
      </c>
      <c r="E23" s="22">
        <v>48</v>
      </c>
      <c r="F23" s="26" t="s">
        <v>77</v>
      </c>
      <c r="G23" s="28" t="s">
        <v>57</v>
      </c>
      <c r="H23" s="25">
        <v>600</v>
      </c>
      <c r="I23" s="33" t="s">
        <v>70</v>
      </c>
      <c r="J23" s="16" t="s">
        <v>15</v>
      </c>
      <c r="K23" s="15">
        <v>7</v>
      </c>
      <c r="L23" s="16">
        <v>2</v>
      </c>
      <c r="M23" s="16">
        <v>1200</v>
      </c>
      <c r="N23" s="15">
        <f t="shared" si="0"/>
        <v>1200</v>
      </c>
      <c r="O23" s="38"/>
    </row>
    <row r="24" spans="1:15">
      <c r="A24" s="19" t="s">
        <v>53</v>
      </c>
      <c r="B24" s="16">
        <v>20</v>
      </c>
      <c r="C24" s="18" t="s">
        <v>85</v>
      </c>
      <c r="D24" s="18" t="s">
        <v>61</v>
      </c>
      <c r="E24" s="22">
        <v>54</v>
      </c>
      <c r="F24" s="23" t="s">
        <v>72</v>
      </c>
      <c r="G24" s="28" t="s">
        <v>57</v>
      </c>
      <c r="H24" s="25">
        <v>600</v>
      </c>
      <c r="I24" s="33" t="s">
        <v>70</v>
      </c>
      <c r="J24" s="16" t="s">
        <v>15</v>
      </c>
      <c r="K24" s="15">
        <v>7</v>
      </c>
      <c r="L24" s="16">
        <v>2</v>
      </c>
      <c r="M24" s="16">
        <v>1200</v>
      </c>
      <c r="N24" s="15">
        <f t="shared" si="0"/>
        <v>1200</v>
      </c>
      <c r="O24" s="38"/>
    </row>
    <row r="25" spans="1:15">
      <c r="A25" s="19" t="s">
        <v>53</v>
      </c>
      <c r="B25" s="16">
        <v>21</v>
      </c>
      <c r="C25" s="18" t="s">
        <v>86</v>
      </c>
      <c r="D25" s="18" t="s">
        <v>61</v>
      </c>
      <c r="E25" s="22">
        <v>54</v>
      </c>
      <c r="F25" s="23" t="s">
        <v>56</v>
      </c>
      <c r="G25" s="24" t="s">
        <v>57</v>
      </c>
      <c r="H25" s="25">
        <v>600</v>
      </c>
      <c r="I25" s="19" t="s">
        <v>58</v>
      </c>
      <c r="J25" s="16" t="s">
        <v>15</v>
      </c>
      <c r="K25" s="16">
        <v>31</v>
      </c>
      <c r="L25" s="16">
        <v>2</v>
      </c>
      <c r="M25" s="16">
        <v>1200</v>
      </c>
      <c r="N25" s="15">
        <f t="shared" si="0"/>
        <v>1200</v>
      </c>
      <c r="O25" s="38"/>
    </row>
    <row r="26" spans="1:15">
      <c r="A26" s="19" t="s">
        <v>53</v>
      </c>
      <c r="B26" s="16">
        <v>22</v>
      </c>
      <c r="C26" s="18" t="s">
        <v>87</v>
      </c>
      <c r="D26" s="18" t="s">
        <v>61</v>
      </c>
      <c r="E26" s="22">
        <v>53</v>
      </c>
      <c r="F26" s="23" t="s">
        <v>56</v>
      </c>
      <c r="G26" s="24" t="s">
        <v>88</v>
      </c>
      <c r="H26" s="25">
        <v>600</v>
      </c>
      <c r="I26" s="19" t="s">
        <v>58</v>
      </c>
      <c r="J26" s="16" t="s">
        <v>15</v>
      </c>
      <c r="K26" s="16">
        <v>31</v>
      </c>
      <c r="L26" s="16">
        <v>2</v>
      </c>
      <c r="M26" s="16">
        <v>1200</v>
      </c>
      <c r="N26" s="15">
        <f t="shared" si="0"/>
        <v>1200</v>
      </c>
      <c r="O26" s="38"/>
    </row>
    <row r="27" spans="1:15">
      <c r="A27" s="19" t="s">
        <v>53</v>
      </c>
      <c r="B27" s="16">
        <v>23</v>
      </c>
      <c r="C27" s="18" t="s">
        <v>89</v>
      </c>
      <c r="D27" s="18" t="s">
        <v>55</v>
      </c>
      <c r="E27" s="22">
        <v>48</v>
      </c>
      <c r="F27" s="27" t="s">
        <v>56</v>
      </c>
      <c r="G27" s="24" t="s">
        <v>63</v>
      </c>
      <c r="H27" s="25">
        <v>600</v>
      </c>
      <c r="I27" s="33" t="s">
        <v>70</v>
      </c>
      <c r="J27" s="16" t="s">
        <v>15</v>
      </c>
      <c r="K27" s="15">
        <v>7</v>
      </c>
      <c r="L27" s="16">
        <v>2</v>
      </c>
      <c r="M27" s="16">
        <v>1200</v>
      </c>
      <c r="N27" s="15">
        <f t="shared" si="0"/>
        <v>1200</v>
      </c>
      <c r="O27" s="38"/>
    </row>
    <row r="28" spans="1:15">
      <c r="A28" s="19" t="s">
        <v>53</v>
      </c>
      <c r="B28" s="16">
        <v>24</v>
      </c>
      <c r="C28" s="18" t="s">
        <v>90</v>
      </c>
      <c r="D28" s="18" t="s">
        <v>55</v>
      </c>
      <c r="E28" s="22">
        <v>52</v>
      </c>
      <c r="F28" s="27" t="s">
        <v>56</v>
      </c>
      <c r="G28" s="24" t="s">
        <v>63</v>
      </c>
      <c r="H28" s="25">
        <v>600</v>
      </c>
      <c r="I28" s="33" t="s">
        <v>70</v>
      </c>
      <c r="J28" s="16" t="s">
        <v>15</v>
      </c>
      <c r="K28" s="15">
        <v>7</v>
      </c>
      <c r="L28" s="16">
        <v>2</v>
      </c>
      <c r="M28" s="16">
        <v>1200</v>
      </c>
      <c r="N28" s="15">
        <f t="shared" si="0"/>
        <v>1200</v>
      </c>
      <c r="O28" s="38"/>
    </row>
    <row r="29" spans="1:15">
      <c r="A29" s="19" t="s">
        <v>53</v>
      </c>
      <c r="B29" s="16">
        <v>25</v>
      </c>
      <c r="C29" s="18" t="s">
        <v>91</v>
      </c>
      <c r="D29" s="18" t="s">
        <v>55</v>
      </c>
      <c r="E29" s="22">
        <v>48</v>
      </c>
      <c r="F29" s="27" t="s">
        <v>56</v>
      </c>
      <c r="G29" s="24" t="s">
        <v>63</v>
      </c>
      <c r="H29" s="25">
        <v>600</v>
      </c>
      <c r="I29" s="33" t="s">
        <v>70</v>
      </c>
      <c r="J29" s="16" t="s">
        <v>15</v>
      </c>
      <c r="K29" s="15">
        <v>7</v>
      </c>
      <c r="L29" s="16">
        <v>2</v>
      </c>
      <c r="M29" s="16">
        <v>1200</v>
      </c>
      <c r="N29" s="15">
        <f t="shared" si="0"/>
        <v>1200</v>
      </c>
      <c r="O29" s="38"/>
    </row>
    <row r="30" spans="1:15">
      <c r="A30" s="19" t="s">
        <v>53</v>
      </c>
      <c r="B30" s="16">
        <v>26</v>
      </c>
      <c r="C30" s="18" t="s">
        <v>92</v>
      </c>
      <c r="D30" s="18" t="s">
        <v>55</v>
      </c>
      <c r="E30" s="22">
        <v>31</v>
      </c>
      <c r="F30" s="27" t="s">
        <v>56</v>
      </c>
      <c r="G30" s="24" t="s">
        <v>63</v>
      </c>
      <c r="H30" s="25">
        <v>600</v>
      </c>
      <c r="I30" s="33" t="s">
        <v>70</v>
      </c>
      <c r="J30" s="16" t="s">
        <v>15</v>
      </c>
      <c r="K30" s="15">
        <v>7</v>
      </c>
      <c r="L30" s="16">
        <v>2</v>
      </c>
      <c r="M30" s="16">
        <v>1200</v>
      </c>
      <c r="N30" s="15">
        <f t="shared" si="0"/>
        <v>1200</v>
      </c>
      <c r="O30" s="38"/>
    </row>
    <row r="31" spans="1:15">
      <c r="A31" s="19" t="s">
        <v>53</v>
      </c>
      <c r="B31" s="16">
        <v>27</v>
      </c>
      <c r="C31" s="18" t="s">
        <v>93</v>
      </c>
      <c r="D31" s="18" t="s">
        <v>55</v>
      </c>
      <c r="E31" s="22">
        <v>48</v>
      </c>
      <c r="F31" s="27" t="s">
        <v>56</v>
      </c>
      <c r="G31" s="24" t="s">
        <v>63</v>
      </c>
      <c r="H31" s="25">
        <v>600</v>
      </c>
      <c r="I31" s="33" t="s">
        <v>70</v>
      </c>
      <c r="J31" s="16" t="s">
        <v>15</v>
      </c>
      <c r="K31" s="15">
        <v>7</v>
      </c>
      <c r="L31" s="16">
        <v>2</v>
      </c>
      <c r="M31" s="16">
        <v>1200</v>
      </c>
      <c r="N31" s="15">
        <f t="shared" si="0"/>
        <v>1200</v>
      </c>
      <c r="O31" s="38"/>
    </row>
    <row r="32" spans="1:15">
      <c r="A32" s="19" t="s">
        <v>53</v>
      </c>
      <c r="B32" s="16">
        <v>28</v>
      </c>
      <c r="C32" s="17" t="s">
        <v>94</v>
      </c>
      <c r="D32" s="17" t="s">
        <v>55</v>
      </c>
      <c r="E32" s="22">
        <v>31</v>
      </c>
      <c r="F32" s="23" t="s">
        <v>56</v>
      </c>
      <c r="G32" s="24" t="s">
        <v>63</v>
      </c>
      <c r="H32" s="25">
        <v>600</v>
      </c>
      <c r="I32" s="19" t="s">
        <v>58</v>
      </c>
      <c r="J32" s="16">
        <v>2024.6</v>
      </c>
      <c r="K32" s="16">
        <v>30</v>
      </c>
      <c r="L32" s="16">
        <v>1</v>
      </c>
      <c r="M32" s="16">
        <v>600</v>
      </c>
      <c r="N32" s="15">
        <f t="shared" si="0"/>
        <v>600</v>
      </c>
      <c r="O32" s="38"/>
    </row>
    <row r="33" spans="1:15">
      <c r="A33" s="19" t="s">
        <v>53</v>
      </c>
      <c r="B33" s="16">
        <v>29</v>
      </c>
      <c r="C33" s="17" t="s">
        <v>95</v>
      </c>
      <c r="D33" s="18" t="s">
        <v>61</v>
      </c>
      <c r="E33" s="22">
        <v>55</v>
      </c>
      <c r="F33" s="23" t="s">
        <v>56</v>
      </c>
      <c r="G33" s="24" t="s">
        <v>63</v>
      </c>
      <c r="H33" s="25">
        <v>600</v>
      </c>
      <c r="I33" s="19" t="s">
        <v>58</v>
      </c>
      <c r="J33" s="16">
        <v>2024.6</v>
      </c>
      <c r="K33" s="16">
        <v>30</v>
      </c>
      <c r="L33" s="16">
        <v>1</v>
      </c>
      <c r="M33" s="16">
        <v>600</v>
      </c>
      <c r="N33" s="15">
        <f t="shared" si="0"/>
        <v>600</v>
      </c>
      <c r="O33" s="38"/>
    </row>
    <row r="34" spans="1:15">
      <c r="A34" s="15" t="s">
        <v>53</v>
      </c>
      <c r="B34" s="16">
        <v>30</v>
      </c>
      <c r="C34" s="18" t="s">
        <v>96</v>
      </c>
      <c r="D34" s="18" t="s">
        <v>61</v>
      </c>
      <c r="E34" s="22">
        <v>55</v>
      </c>
      <c r="F34" s="26" t="s">
        <v>77</v>
      </c>
      <c r="G34" s="24" t="s">
        <v>63</v>
      </c>
      <c r="H34" s="25">
        <v>600</v>
      </c>
      <c r="I34" s="19" t="s">
        <v>65</v>
      </c>
      <c r="J34" s="16" t="s">
        <v>15</v>
      </c>
      <c r="K34" s="16">
        <v>19</v>
      </c>
      <c r="L34" s="16">
        <v>2</v>
      </c>
      <c r="M34" s="16">
        <v>1200</v>
      </c>
      <c r="N34" s="15">
        <f t="shared" si="0"/>
        <v>1200</v>
      </c>
      <c r="O34" s="38"/>
    </row>
    <row r="35" spans="1:15">
      <c r="A35" s="19" t="s">
        <v>53</v>
      </c>
      <c r="B35" s="16">
        <v>31</v>
      </c>
      <c r="C35" s="17" t="s">
        <v>97</v>
      </c>
      <c r="D35" s="18" t="s">
        <v>55</v>
      </c>
      <c r="E35" s="22">
        <v>34</v>
      </c>
      <c r="F35" s="27" t="s">
        <v>56</v>
      </c>
      <c r="G35" s="28" t="s">
        <v>63</v>
      </c>
      <c r="H35" s="25">
        <v>600</v>
      </c>
      <c r="I35" s="19" t="s">
        <v>58</v>
      </c>
      <c r="J35" s="16">
        <v>2024.6</v>
      </c>
      <c r="K35" s="16">
        <v>30</v>
      </c>
      <c r="L35" s="16">
        <v>1</v>
      </c>
      <c r="M35" s="16">
        <v>600</v>
      </c>
      <c r="N35" s="15">
        <f t="shared" si="0"/>
        <v>600</v>
      </c>
      <c r="O35" s="38"/>
    </row>
    <row r="36" spans="1:15">
      <c r="A36" s="15" t="s">
        <v>53</v>
      </c>
      <c r="B36" s="16">
        <v>32</v>
      </c>
      <c r="C36" s="18" t="s">
        <v>98</v>
      </c>
      <c r="D36" s="18" t="s">
        <v>61</v>
      </c>
      <c r="E36" s="22">
        <v>58</v>
      </c>
      <c r="F36" s="27" t="s">
        <v>56</v>
      </c>
      <c r="G36" s="28" t="s">
        <v>63</v>
      </c>
      <c r="H36" s="25">
        <v>600</v>
      </c>
      <c r="I36" s="19" t="s">
        <v>58</v>
      </c>
      <c r="J36" s="16" t="s">
        <v>15</v>
      </c>
      <c r="K36" s="16">
        <v>31</v>
      </c>
      <c r="L36" s="16">
        <v>2</v>
      </c>
      <c r="M36" s="16">
        <v>1200</v>
      </c>
      <c r="N36" s="15">
        <f t="shared" si="0"/>
        <v>1200</v>
      </c>
      <c r="O36" s="38"/>
    </row>
    <row r="37" spans="1:15">
      <c r="A37" s="15" t="s">
        <v>53</v>
      </c>
      <c r="B37" s="16">
        <v>33</v>
      </c>
      <c r="C37" s="18" t="s">
        <v>99</v>
      </c>
      <c r="D37" s="18" t="s">
        <v>55</v>
      </c>
      <c r="E37" s="22">
        <v>49</v>
      </c>
      <c r="F37" s="23" t="s">
        <v>56</v>
      </c>
      <c r="G37" s="24" t="s">
        <v>63</v>
      </c>
      <c r="H37" s="25">
        <v>600</v>
      </c>
      <c r="I37" s="19" t="s">
        <v>58</v>
      </c>
      <c r="J37" s="16" t="s">
        <v>15</v>
      </c>
      <c r="K37" s="16">
        <v>31</v>
      </c>
      <c r="L37" s="16">
        <v>2</v>
      </c>
      <c r="M37" s="16">
        <v>1200</v>
      </c>
      <c r="N37" s="15">
        <f t="shared" si="0"/>
        <v>1200</v>
      </c>
      <c r="O37" s="38"/>
    </row>
    <row r="38" spans="1:15">
      <c r="A38" s="15" t="s">
        <v>53</v>
      </c>
      <c r="B38" s="16">
        <v>34</v>
      </c>
      <c r="C38" s="18" t="s">
        <v>100</v>
      </c>
      <c r="D38" s="18" t="s">
        <v>61</v>
      </c>
      <c r="E38" s="22">
        <v>42</v>
      </c>
      <c r="F38" s="23" t="s">
        <v>56</v>
      </c>
      <c r="G38" s="24" t="s">
        <v>63</v>
      </c>
      <c r="H38" s="25">
        <v>600</v>
      </c>
      <c r="I38" s="33" t="s">
        <v>70</v>
      </c>
      <c r="J38" s="16" t="s">
        <v>15</v>
      </c>
      <c r="K38" s="15">
        <v>7</v>
      </c>
      <c r="L38" s="16">
        <v>2</v>
      </c>
      <c r="M38" s="16">
        <v>1200</v>
      </c>
      <c r="N38" s="15">
        <f t="shared" si="0"/>
        <v>1200</v>
      </c>
      <c r="O38" s="38"/>
    </row>
    <row r="39" spans="1:15">
      <c r="A39" s="15" t="s">
        <v>53</v>
      </c>
      <c r="B39" s="16">
        <v>35</v>
      </c>
      <c r="C39" s="18" t="s">
        <v>101</v>
      </c>
      <c r="D39" s="18" t="s">
        <v>55</v>
      </c>
      <c r="E39" s="22">
        <v>50</v>
      </c>
      <c r="F39" s="23" t="s">
        <v>56</v>
      </c>
      <c r="G39" s="24" t="s">
        <v>57</v>
      </c>
      <c r="H39" s="25">
        <v>600</v>
      </c>
      <c r="I39" s="19" t="s">
        <v>58</v>
      </c>
      <c r="J39" s="16" t="s">
        <v>15</v>
      </c>
      <c r="K39" s="16">
        <v>31</v>
      </c>
      <c r="L39" s="16">
        <v>2</v>
      </c>
      <c r="M39" s="16">
        <v>1200</v>
      </c>
      <c r="N39" s="15">
        <f t="shared" si="0"/>
        <v>1200</v>
      </c>
      <c r="O39" s="38"/>
    </row>
    <row r="40" spans="1:15">
      <c r="A40" s="15" t="s">
        <v>53</v>
      </c>
      <c r="B40" s="16">
        <v>36</v>
      </c>
      <c r="C40" s="18" t="s">
        <v>102</v>
      </c>
      <c r="D40" s="18" t="s">
        <v>55</v>
      </c>
      <c r="E40" s="22">
        <v>53</v>
      </c>
      <c r="F40" s="23" t="s">
        <v>72</v>
      </c>
      <c r="G40" s="24" t="s">
        <v>57</v>
      </c>
      <c r="H40" s="25">
        <v>600</v>
      </c>
      <c r="I40" s="33" t="s">
        <v>70</v>
      </c>
      <c r="J40" s="16" t="s">
        <v>15</v>
      </c>
      <c r="K40" s="15">
        <v>7</v>
      </c>
      <c r="L40" s="16">
        <v>2</v>
      </c>
      <c r="M40" s="16">
        <v>1200</v>
      </c>
      <c r="N40" s="15">
        <f t="shared" si="0"/>
        <v>1200</v>
      </c>
      <c r="O40" s="38"/>
    </row>
    <row r="41" spans="1:15">
      <c r="A41" s="15" t="s">
        <v>53</v>
      </c>
      <c r="B41" s="16">
        <v>37</v>
      </c>
      <c r="C41" s="18" t="s">
        <v>103</v>
      </c>
      <c r="D41" s="18" t="s">
        <v>55</v>
      </c>
      <c r="E41" s="22">
        <v>45</v>
      </c>
      <c r="F41" s="23" t="s">
        <v>72</v>
      </c>
      <c r="G41" s="24" t="s">
        <v>57</v>
      </c>
      <c r="H41" s="25">
        <v>600</v>
      </c>
      <c r="I41" s="33" t="s">
        <v>70</v>
      </c>
      <c r="J41" s="16" t="s">
        <v>15</v>
      </c>
      <c r="K41" s="15">
        <v>7</v>
      </c>
      <c r="L41" s="16">
        <v>2</v>
      </c>
      <c r="M41" s="16">
        <v>1200</v>
      </c>
      <c r="N41" s="15">
        <f t="shared" si="0"/>
        <v>1200</v>
      </c>
      <c r="O41" s="38"/>
    </row>
    <row r="42" spans="1:15">
      <c r="A42" s="19" t="s">
        <v>53</v>
      </c>
      <c r="B42" s="16">
        <v>38</v>
      </c>
      <c r="C42" s="18" t="s">
        <v>104</v>
      </c>
      <c r="D42" s="18" t="s">
        <v>61</v>
      </c>
      <c r="E42" s="22">
        <v>58</v>
      </c>
      <c r="F42" s="23" t="s">
        <v>56</v>
      </c>
      <c r="G42" s="24" t="s">
        <v>57</v>
      </c>
      <c r="H42" s="25">
        <v>600</v>
      </c>
      <c r="I42" s="19" t="s">
        <v>58</v>
      </c>
      <c r="J42" s="16" t="s">
        <v>15</v>
      </c>
      <c r="K42" s="16">
        <v>31</v>
      </c>
      <c r="L42" s="16">
        <v>2</v>
      </c>
      <c r="M42" s="16">
        <v>1200</v>
      </c>
      <c r="N42" s="15">
        <f t="shared" si="0"/>
        <v>1200</v>
      </c>
      <c r="O42" s="38"/>
    </row>
    <row r="43" spans="1:15">
      <c r="A43" s="19" t="s">
        <v>53</v>
      </c>
      <c r="B43" s="16">
        <v>39</v>
      </c>
      <c r="C43" s="18" t="s">
        <v>105</v>
      </c>
      <c r="D43" s="18" t="s">
        <v>61</v>
      </c>
      <c r="E43" s="22">
        <v>58</v>
      </c>
      <c r="F43" s="23" t="s">
        <v>72</v>
      </c>
      <c r="G43" s="24" t="s">
        <v>57</v>
      </c>
      <c r="H43" s="25">
        <v>600</v>
      </c>
      <c r="I43" s="33" t="s">
        <v>70</v>
      </c>
      <c r="J43" s="16" t="s">
        <v>15</v>
      </c>
      <c r="K43" s="15">
        <v>7</v>
      </c>
      <c r="L43" s="16">
        <v>2</v>
      </c>
      <c r="M43" s="16">
        <v>1200</v>
      </c>
      <c r="N43" s="15">
        <f t="shared" si="0"/>
        <v>1200</v>
      </c>
      <c r="O43" s="38"/>
    </row>
    <row r="44" spans="1:15">
      <c r="A44" s="15" t="s">
        <v>53</v>
      </c>
      <c r="B44" s="16">
        <v>40</v>
      </c>
      <c r="C44" s="18" t="s">
        <v>106</v>
      </c>
      <c r="D44" s="18" t="s">
        <v>61</v>
      </c>
      <c r="E44" s="22">
        <v>57</v>
      </c>
      <c r="F44" s="27" t="s">
        <v>56</v>
      </c>
      <c r="G44" s="28" t="s">
        <v>57</v>
      </c>
      <c r="H44" s="25">
        <v>600</v>
      </c>
      <c r="I44" s="19" t="s">
        <v>58</v>
      </c>
      <c r="J44" s="16" t="s">
        <v>15</v>
      </c>
      <c r="K44" s="16">
        <v>31</v>
      </c>
      <c r="L44" s="16">
        <v>2</v>
      </c>
      <c r="M44" s="16">
        <v>1200</v>
      </c>
      <c r="N44" s="15">
        <f t="shared" si="0"/>
        <v>1200</v>
      </c>
      <c r="O44" s="38"/>
    </row>
    <row r="45" spans="1:15">
      <c r="A45" s="19" t="s">
        <v>53</v>
      </c>
      <c r="B45" s="16">
        <v>41</v>
      </c>
      <c r="C45" s="18" t="s">
        <v>107</v>
      </c>
      <c r="D45" s="18" t="s">
        <v>61</v>
      </c>
      <c r="E45" s="22">
        <v>54</v>
      </c>
      <c r="F45" s="27" t="s">
        <v>56</v>
      </c>
      <c r="G45" s="28" t="s">
        <v>57</v>
      </c>
      <c r="H45" s="25">
        <v>600</v>
      </c>
      <c r="I45" s="19" t="s">
        <v>58</v>
      </c>
      <c r="J45" s="16" t="s">
        <v>15</v>
      </c>
      <c r="K45" s="16">
        <v>31</v>
      </c>
      <c r="L45" s="16">
        <v>2</v>
      </c>
      <c r="M45" s="16">
        <v>1200</v>
      </c>
      <c r="N45" s="15">
        <f t="shared" si="0"/>
        <v>1200</v>
      </c>
      <c r="O45" s="38"/>
    </row>
    <row r="46" spans="1:15">
      <c r="A46" s="15" t="s">
        <v>53</v>
      </c>
      <c r="B46" s="16">
        <v>42</v>
      </c>
      <c r="C46" s="18" t="s">
        <v>108</v>
      </c>
      <c r="D46" s="18" t="s">
        <v>61</v>
      </c>
      <c r="E46" s="22">
        <v>45</v>
      </c>
      <c r="F46" s="27" t="s">
        <v>56</v>
      </c>
      <c r="G46" s="28" t="s">
        <v>57</v>
      </c>
      <c r="H46" s="25">
        <v>600</v>
      </c>
      <c r="I46" s="19" t="s">
        <v>58</v>
      </c>
      <c r="J46" s="16" t="s">
        <v>15</v>
      </c>
      <c r="K46" s="16">
        <v>31</v>
      </c>
      <c r="L46" s="16">
        <v>2</v>
      </c>
      <c r="M46" s="16">
        <v>1200</v>
      </c>
      <c r="N46" s="15">
        <f t="shared" si="0"/>
        <v>1200</v>
      </c>
      <c r="O46" s="38"/>
    </row>
    <row r="47" spans="1:15">
      <c r="A47" s="15" t="s">
        <v>53</v>
      </c>
      <c r="B47" s="16">
        <v>43</v>
      </c>
      <c r="C47" s="18" t="s">
        <v>109</v>
      </c>
      <c r="D47" s="18" t="s">
        <v>55</v>
      </c>
      <c r="E47" s="22">
        <v>51</v>
      </c>
      <c r="F47" s="27" t="s">
        <v>56</v>
      </c>
      <c r="G47" s="28" t="s">
        <v>63</v>
      </c>
      <c r="H47" s="25">
        <v>600</v>
      </c>
      <c r="I47" s="19" t="s">
        <v>58</v>
      </c>
      <c r="J47" s="16" t="s">
        <v>15</v>
      </c>
      <c r="K47" s="16">
        <v>31</v>
      </c>
      <c r="L47" s="16">
        <v>2</v>
      </c>
      <c r="M47" s="16">
        <v>1200</v>
      </c>
      <c r="N47" s="15">
        <f t="shared" si="0"/>
        <v>1200</v>
      </c>
      <c r="O47" s="38"/>
    </row>
    <row r="48" spans="1:15">
      <c r="A48" s="19" t="s">
        <v>53</v>
      </c>
      <c r="B48" s="16">
        <v>44</v>
      </c>
      <c r="C48" s="18" t="s">
        <v>110</v>
      </c>
      <c r="D48" s="18" t="s">
        <v>61</v>
      </c>
      <c r="E48" s="22">
        <v>48</v>
      </c>
      <c r="F48" s="27" t="s">
        <v>56</v>
      </c>
      <c r="G48" s="28" t="s">
        <v>88</v>
      </c>
      <c r="H48" s="25">
        <v>600</v>
      </c>
      <c r="I48" s="19" t="s">
        <v>58</v>
      </c>
      <c r="J48" s="16" t="s">
        <v>15</v>
      </c>
      <c r="K48" s="16">
        <v>31</v>
      </c>
      <c r="L48" s="16">
        <v>2</v>
      </c>
      <c r="M48" s="16">
        <v>1200</v>
      </c>
      <c r="N48" s="15">
        <f t="shared" si="0"/>
        <v>1200</v>
      </c>
      <c r="O48" s="38"/>
    </row>
    <row r="49" spans="1:15">
      <c r="A49" s="19" t="s">
        <v>53</v>
      </c>
      <c r="B49" s="16">
        <v>45</v>
      </c>
      <c r="C49" s="18" t="s">
        <v>111</v>
      </c>
      <c r="D49" s="18" t="s">
        <v>55</v>
      </c>
      <c r="E49" s="22">
        <v>42</v>
      </c>
      <c r="F49" s="23" t="s">
        <v>56</v>
      </c>
      <c r="G49" s="28" t="s">
        <v>57</v>
      </c>
      <c r="H49" s="25">
        <v>600</v>
      </c>
      <c r="I49" s="15" t="s">
        <v>58</v>
      </c>
      <c r="J49" s="16" t="s">
        <v>15</v>
      </c>
      <c r="K49" s="16">
        <v>31</v>
      </c>
      <c r="L49" s="16">
        <v>2</v>
      </c>
      <c r="M49" s="16">
        <v>1200</v>
      </c>
      <c r="N49" s="15">
        <f t="shared" si="0"/>
        <v>1200</v>
      </c>
      <c r="O49" s="38"/>
    </row>
    <row r="50" spans="1:15">
      <c r="A50" s="19" t="s">
        <v>53</v>
      </c>
      <c r="B50" s="16">
        <v>46</v>
      </c>
      <c r="C50" s="18" t="s">
        <v>112</v>
      </c>
      <c r="D50" s="18" t="s">
        <v>61</v>
      </c>
      <c r="E50" s="22">
        <v>58</v>
      </c>
      <c r="F50" s="26" t="s">
        <v>77</v>
      </c>
      <c r="G50" s="28" t="s">
        <v>88</v>
      </c>
      <c r="H50" s="25">
        <v>600</v>
      </c>
      <c r="I50" s="33" t="s">
        <v>70</v>
      </c>
      <c r="J50" s="16" t="s">
        <v>15</v>
      </c>
      <c r="K50" s="15">
        <v>7</v>
      </c>
      <c r="L50" s="16">
        <v>2</v>
      </c>
      <c r="M50" s="16">
        <v>1200</v>
      </c>
      <c r="N50" s="15">
        <f t="shared" si="0"/>
        <v>1200</v>
      </c>
      <c r="O50" s="38"/>
    </row>
    <row r="51" spans="1:15">
      <c r="A51" s="15" t="s">
        <v>53</v>
      </c>
      <c r="B51" s="16">
        <v>47</v>
      </c>
      <c r="C51" s="18" t="s">
        <v>113</v>
      </c>
      <c r="D51" s="18" t="s">
        <v>61</v>
      </c>
      <c r="E51" s="22">
        <v>58</v>
      </c>
      <c r="F51" s="23" t="s">
        <v>56</v>
      </c>
      <c r="G51" s="28" t="s">
        <v>57</v>
      </c>
      <c r="H51" s="25">
        <v>600</v>
      </c>
      <c r="I51" s="33" t="s">
        <v>70</v>
      </c>
      <c r="J51" s="16" t="s">
        <v>15</v>
      </c>
      <c r="K51" s="15">
        <v>7</v>
      </c>
      <c r="L51" s="16">
        <v>2</v>
      </c>
      <c r="M51" s="16">
        <v>1200</v>
      </c>
      <c r="N51" s="15">
        <f t="shared" si="0"/>
        <v>1200</v>
      </c>
      <c r="O51" s="38"/>
    </row>
    <row r="52" spans="1:15">
      <c r="A52" s="19" t="s">
        <v>53</v>
      </c>
      <c r="B52" s="16">
        <v>48</v>
      </c>
      <c r="C52" s="18" t="s">
        <v>114</v>
      </c>
      <c r="D52" s="18" t="s">
        <v>61</v>
      </c>
      <c r="E52" s="22">
        <v>57</v>
      </c>
      <c r="F52" s="23" t="s">
        <v>72</v>
      </c>
      <c r="G52" s="28" t="s">
        <v>88</v>
      </c>
      <c r="H52" s="25">
        <v>600</v>
      </c>
      <c r="I52" s="33" t="s">
        <v>70</v>
      </c>
      <c r="J52" s="16" t="s">
        <v>15</v>
      </c>
      <c r="K52" s="15">
        <v>7</v>
      </c>
      <c r="L52" s="16">
        <v>2</v>
      </c>
      <c r="M52" s="16">
        <v>1200</v>
      </c>
      <c r="N52" s="15">
        <f t="shared" si="0"/>
        <v>1200</v>
      </c>
      <c r="O52" s="38"/>
    </row>
    <row r="53" spans="1:15">
      <c r="A53" s="19" t="s">
        <v>53</v>
      </c>
      <c r="B53" s="16">
        <v>49</v>
      </c>
      <c r="C53" s="18" t="s">
        <v>115</v>
      </c>
      <c r="D53" s="18" t="s">
        <v>61</v>
      </c>
      <c r="E53" s="22">
        <v>58</v>
      </c>
      <c r="F53" s="26" t="s">
        <v>77</v>
      </c>
      <c r="G53" s="28" t="s">
        <v>88</v>
      </c>
      <c r="H53" s="25">
        <v>600</v>
      </c>
      <c r="I53" s="33" t="s">
        <v>70</v>
      </c>
      <c r="J53" s="16" t="s">
        <v>15</v>
      </c>
      <c r="K53" s="15">
        <v>7</v>
      </c>
      <c r="L53" s="16">
        <v>2</v>
      </c>
      <c r="M53" s="16">
        <v>1200</v>
      </c>
      <c r="N53" s="15">
        <f t="shared" si="0"/>
        <v>1200</v>
      </c>
      <c r="O53" s="38"/>
    </row>
    <row r="54" spans="1:15">
      <c r="A54" s="19" t="s">
        <v>53</v>
      </c>
      <c r="B54" s="16">
        <v>50</v>
      </c>
      <c r="C54" s="18" t="s">
        <v>116</v>
      </c>
      <c r="D54" s="18" t="s">
        <v>55</v>
      </c>
      <c r="E54" s="22">
        <v>50</v>
      </c>
      <c r="F54" s="23" t="s">
        <v>56</v>
      </c>
      <c r="G54" s="28" t="s">
        <v>63</v>
      </c>
      <c r="H54" s="25">
        <v>600</v>
      </c>
      <c r="I54" s="19" t="s">
        <v>58</v>
      </c>
      <c r="J54" s="16" t="s">
        <v>15</v>
      </c>
      <c r="K54" s="16">
        <v>31</v>
      </c>
      <c r="L54" s="16">
        <v>2</v>
      </c>
      <c r="M54" s="16">
        <v>1200</v>
      </c>
      <c r="N54" s="15">
        <f t="shared" si="0"/>
        <v>1200</v>
      </c>
      <c r="O54" s="38"/>
    </row>
    <row r="55" spans="1:15">
      <c r="A55" s="19" t="s">
        <v>53</v>
      </c>
      <c r="B55" s="16">
        <v>51</v>
      </c>
      <c r="C55" s="18" t="s">
        <v>117</v>
      </c>
      <c r="D55" s="18" t="s">
        <v>55</v>
      </c>
      <c r="E55" s="22">
        <v>51</v>
      </c>
      <c r="F55" s="23" t="s">
        <v>56</v>
      </c>
      <c r="G55" s="28" t="s">
        <v>57</v>
      </c>
      <c r="H55" s="25">
        <v>600</v>
      </c>
      <c r="I55" s="19" t="s">
        <v>58</v>
      </c>
      <c r="J55" s="16" t="s">
        <v>15</v>
      </c>
      <c r="K55" s="16">
        <v>31</v>
      </c>
      <c r="L55" s="16">
        <v>2</v>
      </c>
      <c r="M55" s="16">
        <v>1200</v>
      </c>
      <c r="N55" s="15">
        <f t="shared" si="0"/>
        <v>1200</v>
      </c>
      <c r="O55" s="38"/>
    </row>
    <row r="56" spans="1:15">
      <c r="A56" s="19" t="s">
        <v>53</v>
      </c>
      <c r="B56" s="16">
        <v>52</v>
      </c>
      <c r="C56" s="18" t="s">
        <v>118</v>
      </c>
      <c r="D56" s="18" t="s">
        <v>61</v>
      </c>
      <c r="E56" s="22">
        <v>55</v>
      </c>
      <c r="F56" s="23" t="s">
        <v>72</v>
      </c>
      <c r="G56" s="28" t="s">
        <v>57</v>
      </c>
      <c r="H56" s="25">
        <v>600</v>
      </c>
      <c r="I56" s="33" t="s">
        <v>70</v>
      </c>
      <c r="J56" s="16" t="s">
        <v>15</v>
      </c>
      <c r="K56" s="15">
        <v>7</v>
      </c>
      <c r="L56" s="16">
        <v>2</v>
      </c>
      <c r="M56" s="16">
        <v>1200</v>
      </c>
      <c r="N56" s="15">
        <f t="shared" si="0"/>
        <v>1200</v>
      </c>
      <c r="O56" s="38"/>
    </row>
    <row r="57" spans="1:15">
      <c r="A57" s="19" t="s">
        <v>53</v>
      </c>
      <c r="B57" s="16">
        <v>53</v>
      </c>
      <c r="C57" s="18" t="s">
        <v>119</v>
      </c>
      <c r="D57" s="18" t="s">
        <v>55</v>
      </c>
      <c r="E57" s="22">
        <v>39</v>
      </c>
      <c r="F57" s="27" t="s">
        <v>56</v>
      </c>
      <c r="G57" s="24" t="s">
        <v>57</v>
      </c>
      <c r="H57" s="25">
        <v>600</v>
      </c>
      <c r="I57" s="33" t="s">
        <v>70</v>
      </c>
      <c r="J57" s="16" t="s">
        <v>15</v>
      </c>
      <c r="K57" s="15">
        <v>7</v>
      </c>
      <c r="L57" s="16">
        <v>2</v>
      </c>
      <c r="M57" s="16">
        <v>1200</v>
      </c>
      <c r="N57" s="15">
        <f t="shared" si="0"/>
        <v>1200</v>
      </c>
      <c r="O57" s="38"/>
    </row>
    <row r="58" spans="1:15">
      <c r="A58" s="19" t="s">
        <v>53</v>
      </c>
      <c r="B58" s="16">
        <v>54</v>
      </c>
      <c r="C58" s="18" t="s">
        <v>120</v>
      </c>
      <c r="D58" s="18" t="s">
        <v>61</v>
      </c>
      <c r="E58" s="22">
        <v>50</v>
      </c>
      <c r="F58" s="26" t="s">
        <v>77</v>
      </c>
      <c r="G58" s="24" t="s">
        <v>57</v>
      </c>
      <c r="H58" s="25">
        <v>600</v>
      </c>
      <c r="I58" s="33" t="s">
        <v>70</v>
      </c>
      <c r="J58" s="16" t="s">
        <v>15</v>
      </c>
      <c r="K58" s="15">
        <v>7</v>
      </c>
      <c r="L58" s="16">
        <v>2</v>
      </c>
      <c r="M58" s="16">
        <v>1200</v>
      </c>
      <c r="N58" s="15">
        <f t="shared" si="0"/>
        <v>1200</v>
      </c>
      <c r="O58" s="38"/>
    </row>
    <row r="59" spans="1:15">
      <c r="A59" s="19" t="s">
        <v>53</v>
      </c>
      <c r="B59" s="16">
        <v>55</v>
      </c>
      <c r="C59" s="18" t="s">
        <v>121</v>
      </c>
      <c r="D59" s="18" t="s">
        <v>61</v>
      </c>
      <c r="E59" s="22">
        <v>48</v>
      </c>
      <c r="F59" s="23" t="s">
        <v>72</v>
      </c>
      <c r="G59" s="24" t="s">
        <v>57</v>
      </c>
      <c r="H59" s="25">
        <v>600</v>
      </c>
      <c r="I59" s="33" t="s">
        <v>70</v>
      </c>
      <c r="J59" s="16" t="s">
        <v>15</v>
      </c>
      <c r="K59" s="15">
        <v>7</v>
      </c>
      <c r="L59" s="16">
        <v>2</v>
      </c>
      <c r="M59" s="16">
        <v>1200</v>
      </c>
      <c r="N59" s="15">
        <f t="shared" si="0"/>
        <v>1200</v>
      </c>
      <c r="O59" s="38"/>
    </row>
    <row r="60" spans="1:15">
      <c r="A60" s="19" t="s">
        <v>53</v>
      </c>
      <c r="B60" s="16">
        <v>56</v>
      </c>
      <c r="C60" s="18" t="s">
        <v>122</v>
      </c>
      <c r="D60" s="18" t="s">
        <v>55</v>
      </c>
      <c r="E60" s="18">
        <v>53</v>
      </c>
      <c r="F60" s="23" t="s">
        <v>72</v>
      </c>
      <c r="G60" s="24" t="s">
        <v>63</v>
      </c>
      <c r="H60" s="25">
        <v>600</v>
      </c>
      <c r="I60" s="33" t="s">
        <v>70</v>
      </c>
      <c r="J60" s="16" t="s">
        <v>15</v>
      </c>
      <c r="K60" s="15">
        <v>7</v>
      </c>
      <c r="L60" s="16">
        <v>2</v>
      </c>
      <c r="M60" s="16">
        <v>1200</v>
      </c>
      <c r="N60" s="15">
        <f t="shared" si="0"/>
        <v>1200</v>
      </c>
      <c r="O60" s="38"/>
    </row>
    <row r="61" spans="1:15">
      <c r="A61" s="19" t="s">
        <v>53</v>
      </c>
      <c r="B61" s="16">
        <v>57</v>
      </c>
      <c r="C61" s="18" t="s">
        <v>123</v>
      </c>
      <c r="D61" s="18" t="s">
        <v>61</v>
      </c>
      <c r="E61" s="18">
        <v>45</v>
      </c>
      <c r="F61" s="29" t="s">
        <v>72</v>
      </c>
      <c r="G61" s="30" t="s">
        <v>63</v>
      </c>
      <c r="H61" s="25">
        <v>600</v>
      </c>
      <c r="I61" s="34" t="s">
        <v>124</v>
      </c>
      <c r="J61" s="16" t="s">
        <v>15</v>
      </c>
      <c r="K61" s="15">
        <v>2</v>
      </c>
      <c r="L61" s="16">
        <v>2</v>
      </c>
      <c r="M61" s="16">
        <v>1200</v>
      </c>
      <c r="N61" s="15">
        <f t="shared" si="0"/>
        <v>1200</v>
      </c>
      <c r="O61" s="38"/>
    </row>
    <row r="62" spans="1:15">
      <c r="A62" s="15" t="s">
        <v>53</v>
      </c>
      <c r="B62" s="16">
        <v>58</v>
      </c>
      <c r="C62" s="18" t="s">
        <v>125</v>
      </c>
      <c r="D62" s="18" t="s">
        <v>55</v>
      </c>
      <c r="E62" s="18">
        <v>50</v>
      </c>
      <c r="F62" s="29" t="s">
        <v>72</v>
      </c>
      <c r="G62" s="30" t="s">
        <v>63</v>
      </c>
      <c r="H62" s="25">
        <v>600</v>
      </c>
      <c r="I62" s="34" t="s">
        <v>124</v>
      </c>
      <c r="J62" s="16" t="s">
        <v>15</v>
      </c>
      <c r="K62" s="15">
        <v>2</v>
      </c>
      <c r="L62" s="16">
        <v>2</v>
      </c>
      <c r="M62" s="16">
        <v>1200</v>
      </c>
      <c r="N62" s="15">
        <f t="shared" si="0"/>
        <v>1200</v>
      </c>
      <c r="O62" s="38"/>
    </row>
    <row r="63" spans="1:15">
      <c r="A63" s="19" t="s">
        <v>53</v>
      </c>
      <c r="B63" s="16">
        <v>59</v>
      </c>
      <c r="C63" s="18" t="s">
        <v>126</v>
      </c>
      <c r="D63" s="18" t="s">
        <v>61</v>
      </c>
      <c r="E63" s="18">
        <v>52</v>
      </c>
      <c r="F63" s="29" t="s">
        <v>72</v>
      </c>
      <c r="G63" s="30" t="s">
        <v>57</v>
      </c>
      <c r="H63" s="25">
        <v>600</v>
      </c>
      <c r="I63" s="34" t="s">
        <v>124</v>
      </c>
      <c r="J63" s="16" t="s">
        <v>15</v>
      </c>
      <c r="K63" s="15">
        <v>2</v>
      </c>
      <c r="L63" s="16">
        <v>2</v>
      </c>
      <c r="M63" s="16">
        <v>1200</v>
      </c>
      <c r="N63" s="15">
        <f t="shared" si="0"/>
        <v>1200</v>
      </c>
      <c r="O63" s="38"/>
    </row>
    <row r="64" spans="1:15">
      <c r="A64" s="15" t="s">
        <v>53</v>
      </c>
      <c r="B64" s="16">
        <v>60</v>
      </c>
      <c r="C64" s="18" t="s">
        <v>127</v>
      </c>
      <c r="D64" s="18" t="s">
        <v>55</v>
      </c>
      <c r="E64" s="18">
        <v>38</v>
      </c>
      <c r="F64" s="26" t="s">
        <v>77</v>
      </c>
      <c r="G64" s="30" t="s">
        <v>57</v>
      </c>
      <c r="H64" s="25">
        <v>600</v>
      </c>
      <c r="I64" s="34" t="s">
        <v>124</v>
      </c>
      <c r="J64" s="16" t="s">
        <v>15</v>
      </c>
      <c r="K64" s="15">
        <v>2</v>
      </c>
      <c r="L64" s="16">
        <v>2</v>
      </c>
      <c r="M64" s="16">
        <v>1200</v>
      </c>
      <c r="N64" s="15">
        <f t="shared" si="0"/>
        <v>1200</v>
      </c>
      <c r="O64" s="38"/>
    </row>
    <row r="65" spans="1:15">
      <c r="A65" s="15" t="s">
        <v>53</v>
      </c>
      <c r="B65" s="16">
        <v>61</v>
      </c>
      <c r="C65" s="18" t="s">
        <v>128</v>
      </c>
      <c r="D65" s="18" t="s">
        <v>55</v>
      </c>
      <c r="E65" s="18">
        <v>51</v>
      </c>
      <c r="F65" s="26" t="s">
        <v>77</v>
      </c>
      <c r="G65" s="30" t="s">
        <v>57</v>
      </c>
      <c r="H65" s="25">
        <v>600</v>
      </c>
      <c r="I65" s="34" t="s">
        <v>124</v>
      </c>
      <c r="J65" s="16" t="s">
        <v>15</v>
      </c>
      <c r="K65" s="15">
        <v>2</v>
      </c>
      <c r="L65" s="16">
        <v>2</v>
      </c>
      <c r="M65" s="16">
        <v>1200</v>
      </c>
      <c r="N65" s="15">
        <f t="shared" si="0"/>
        <v>1200</v>
      </c>
      <c r="O65" s="38"/>
    </row>
    <row r="66" spans="1:15">
      <c r="A66" s="15" t="s">
        <v>53</v>
      </c>
      <c r="B66" s="16">
        <v>62</v>
      </c>
      <c r="C66" s="18" t="s">
        <v>129</v>
      </c>
      <c r="D66" s="18" t="s">
        <v>55</v>
      </c>
      <c r="E66" s="18">
        <v>57</v>
      </c>
      <c r="F66" s="29" t="s">
        <v>72</v>
      </c>
      <c r="G66" s="30" t="s">
        <v>57</v>
      </c>
      <c r="H66" s="25">
        <v>600</v>
      </c>
      <c r="I66" s="34" t="s">
        <v>124</v>
      </c>
      <c r="J66" s="16" t="s">
        <v>15</v>
      </c>
      <c r="K66" s="15">
        <v>2</v>
      </c>
      <c r="L66" s="16">
        <v>2</v>
      </c>
      <c r="M66" s="16">
        <v>1200</v>
      </c>
      <c r="N66" s="15">
        <f t="shared" si="0"/>
        <v>1200</v>
      </c>
      <c r="O66" s="38"/>
    </row>
    <row r="67" spans="1:15">
      <c r="A67" s="15" t="s">
        <v>53</v>
      </c>
      <c r="B67" s="16">
        <v>63</v>
      </c>
      <c r="C67" s="18" t="s">
        <v>130</v>
      </c>
      <c r="D67" s="18" t="s">
        <v>61</v>
      </c>
      <c r="E67" s="18">
        <v>53</v>
      </c>
      <c r="F67" s="29" t="s">
        <v>72</v>
      </c>
      <c r="G67" s="30" t="s">
        <v>57</v>
      </c>
      <c r="H67" s="25">
        <v>600</v>
      </c>
      <c r="I67" s="34" t="s">
        <v>124</v>
      </c>
      <c r="J67" s="16" t="s">
        <v>15</v>
      </c>
      <c r="K67" s="15">
        <v>2</v>
      </c>
      <c r="L67" s="16">
        <v>2</v>
      </c>
      <c r="M67" s="16">
        <v>1200</v>
      </c>
      <c r="N67" s="15">
        <f t="shared" si="0"/>
        <v>1200</v>
      </c>
      <c r="O67" s="38"/>
    </row>
    <row r="68" spans="1:15">
      <c r="A68" s="15" t="s">
        <v>53</v>
      </c>
      <c r="B68" s="19" t="s">
        <v>131</v>
      </c>
      <c r="C68" s="19"/>
      <c r="D68" s="19"/>
      <c r="E68" s="19"/>
      <c r="F68" s="19"/>
      <c r="G68" s="19"/>
      <c r="H68" s="19"/>
      <c r="I68" s="19"/>
      <c r="J68" s="46"/>
      <c r="K68" s="15">
        <f>SUM(K5:K67)</f>
        <v>1063</v>
      </c>
      <c r="L68" s="19">
        <f>SUM(L5:L67)</f>
        <v>116</v>
      </c>
      <c r="M68" s="19">
        <f>SUM(M5:M67)</f>
        <v>69600</v>
      </c>
      <c r="N68" s="19">
        <f>SUM(N5:N67)</f>
        <v>69600</v>
      </c>
      <c r="O68" s="38"/>
    </row>
    <row r="69" spans="1:15">
      <c r="A69" s="40" t="s">
        <v>132</v>
      </c>
      <c r="B69" s="41">
        <v>1</v>
      </c>
      <c r="C69" s="41" t="s">
        <v>133</v>
      </c>
      <c r="D69" s="41" t="s">
        <v>61</v>
      </c>
      <c r="E69" s="41">
        <v>47</v>
      </c>
      <c r="F69" s="48" t="s">
        <v>56</v>
      </c>
      <c r="G69" s="48" t="s">
        <v>57</v>
      </c>
      <c r="H69" s="41">
        <v>800</v>
      </c>
      <c r="I69" s="41" t="s">
        <v>134</v>
      </c>
      <c r="J69" s="51" t="s">
        <v>18</v>
      </c>
      <c r="K69" s="40">
        <v>28</v>
      </c>
      <c r="L69" s="40">
        <v>2</v>
      </c>
      <c r="M69" s="41">
        <v>1400</v>
      </c>
      <c r="N69" s="41">
        <v>1400</v>
      </c>
      <c r="O69" s="38"/>
    </row>
    <row r="70" spans="1:15">
      <c r="A70" s="40" t="s">
        <v>132</v>
      </c>
      <c r="B70" s="41">
        <v>2</v>
      </c>
      <c r="C70" s="41" t="s">
        <v>135</v>
      </c>
      <c r="D70" s="41" t="s">
        <v>61</v>
      </c>
      <c r="E70" s="41">
        <v>54</v>
      </c>
      <c r="F70" s="48" t="s">
        <v>56</v>
      </c>
      <c r="G70" s="48" t="s">
        <v>57</v>
      </c>
      <c r="H70" s="41">
        <v>800</v>
      </c>
      <c r="I70" s="41" t="s">
        <v>134</v>
      </c>
      <c r="J70" s="51" t="s">
        <v>18</v>
      </c>
      <c r="K70" s="40">
        <v>28</v>
      </c>
      <c r="L70" s="40">
        <v>2</v>
      </c>
      <c r="M70" s="41">
        <v>1400</v>
      </c>
      <c r="N70" s="41">
        <v>1400</v>
      </c>
      <c r="O70" s="38"/>
    </row>
    <row r="71" spans="1:15">
      <c r="A71" s="40" t="s">
        <v>132</v>
      </c>
      <c r="B71" s="41">
        <v>3</v>
      </c>
      <c r="C71" s="41" t="s">
        <v>136</v>
      </c>
      <c r="D71" s="41" t="s">
        <v>61</v>
      </c>
      <c r="E71" s="41">
        <v>55</v>
      </c>
      <c r="F71" s="48" t="s">
        <v>56</v>
      </c>
      <c r="G71" s="48" t="s">
        <v>57</v>
      </c>
      <c r="H71" s="41">
        <v>800</v>
      </c>
      <c r="I71" s="41" t="s">
        <v>134</v>
      </c>
      <c r="J71" s="51" t="s">
        <v>18</v>
      </c>
      <c r="K71" s="40">
        <v>28</v>
      </c>
      <c r="L71" s="40">
        <v>2</v>
      </c>
      <c r="M71" s="41">
        <v>1400</v>
      </c>
      <c r="N71" s="41">
        <v>1400</v>
      </c>
      <c r="O71" s="38"/>
    </row>
    <row r="72" spans="1:15">
      <c r="A72" s="40" t="s">
        <v>132</v>
      </c>
      <c r="B72" s="41">
        <v>4</v>
      </c>
      <c r="C72" s="41" t="s">
        <v>137</v>
      </c>
      <c r="D72" s="41" t="s">
        <v>61</v>
      </c>
      <c r="E72" s="41">
        <v>52</v>
      </c>
      <c r="F72" s="48" t="s">
        <v>56</v>
      </c>
      <c r="G72" s="48" t="s">
        <v>57</v>
      </c>
      <c r="H72" s="41">
        <v>800</v>
      </c>
      <c r="I72" s="41" t="s">
        <v>134</v>
      </c>
      <c r="J72" s="51" t="s">
        <v>18</v>
      </c>
      <c r="K72" s="40">
        <v>28</v>
      </c>
      <c r="L72" s="40">
        <v>2</v>
      </c>
      <c r="M72" s="41">
        <v>1400</v>
      </c>
      <c r="N72" s="41">
        <v>1400</v>
      </c>
      <c r="O72" s="38"/>
    </row>
    <row r="73" spans="1:15">
      <c r="A73" s="40" t="s">
        <v>132</v>
      </c>
      <c r="B73" s="41">
        <v>5</v>
      </c>
      <c r="C73" s="42" t="s">
        <v>138</v>
      </c>
      <c r="D73" s="41" t="s">
        <v>61</v>
      </c>
      <c r="E73" s="41">
        <v>58</v>
      </c>
      <c r="F73" s="48" t="s">
        <v>56</v>
      </c>
      <c r="G73" s="48" t="s">
        <v>57</v>
      </c>
      <c r="H73" s="41">
        <v>800</v>
      </c>
      <c r="I73" s="41" t="s">
        <v>134</v>
      </c>
      <c r="J73" s="51" t="s">
        <v>18</v>
      </c>
      <c r="K73" s="40">
        <v>28</v>
      </c>
      <c r="L73" s="40">
        <v>2</v>
      </c>
      <c r="M73" s="41">
        <v>1400</v>
      </c>
      <c r="N73" s="41">
        <v>1400</v>
      </c>
      <c r="O73" s="38"/>
    </row>
    <row r="74" spans="1:15">
      <c r="A74" s="40" t="s">
        <v>132</v>
      </c>
      <c r="B74" s="41">
        <v>6</v>
      </c>
      <c r="C74" s="42" t="s">
        <v>139</v>
      </c>
      <c r="D74" s="41" t="s">
        <v>61</v>
      </c>
      <c r="E74" s="41">
        <v>56</v>
      </c>
      <c r="F74" s="48" t="s">
        <v>56</v>
      </c>
      <c r="G74" s="48" t="s">
        <v>57</v>
      </c>
      <c r="H74" s="41">
        <v>800</v>
      </c>
      <c r="I74" s="41" t="s">
        <v>134</v>
      </c>
      <c r="J74" s="51" t="s">
        <v>18</v>
      </c>
      <c r="K74" s="40">
        <v>28</v>
      </c>
      <c r="L74" s="40">
        <v>2</v>
      </c>
      <c r="M74" s="41">
        <v>1400</v>
      </c>
      <c r="N74" s="41">
        <v>1400</v>
      </c>
      <c r="O74" s="38"/>
    </row>
    <row r="75" spans="1:15">
      <c r="A75" s="40" t="s">
        <v>132</v>
      </c>
      <c r="B75" s="41">
        <v>7</v>
      </c>
      <c r="C75" s="42" t="s">
        <v>140</v>
      </c>
      <c r="D75" s="41" t="s">
        <v>55</v>
      </c>
      <c r="E75" s="41">
        <v>54</v>
      </c>
      <c r="F75" s="48" t="s">
        <v>56</v>
      </c>
      <c r="G75" s="48" t="s">
        <v>57</v>
      </c>
      <c r="H75" s="41">
        <v>800</v>
      </c>
      <c r="I75" s="41" t="s">
        <v>134</v>
      </c>
      <c r="J75" s="51" t="s">
        <v>18</v>
      </c>
      <c r="K75" s="40">
        <v>28</v>
      </c>
      <c r="L75" s="40">
        <v>2</v>
      </c>
      <c r="M75" s="41">
        <v>1400</v>
      </c>
      <c r="N75" s="41">
        <v>1400</v>
      </c>
      <c r="O75" s="38"/>
    </row>
    <row r="76" spans="1:15">
      <c r="A76" s="40" t="s">
        <v>132</v>
      </c>
      <c r="B76" s="41">
        <v>8</v>
      </c>
      <c r="C76" s="43" t="s">
        <v>141</v>
      </c>
      <c r="D76" s="41" t="s">
        <v>55</v>
      </c>
      <c r="E76" s="41">
        <v>57</v>
      </c>
      <c r="F76" s="48" t="s">
        <v>56</v>
      </c>
      <c r="G76" s="48" t="s">
        <v>57</v>
      </c>
      <c r="H76" s="41">
        <v>800</v>
      </c>
      <c r="I76" s="41" t="s">
        <v>134</v>
      </c>
      <c r="J76" s="51" t="s">
        <v>18</v>
      </c>
      <c r="K76" s="40">
        <v>28</v>
      </c>
      <c r="L76" s="40">
        <v>2</v>
      </c>
      <c r="M76" s="41">
        <v>1400</v>
      </c>
      <c r="N76" s="41">
        <v>1400</v>
      </c>
      <c r="O76" s="38"/>
    </row>
    <row r="77" spans="1:15">
      <c r="A77" s="40" t="s">
        <v>132</v>
      </c>
      <c r="B77" s="41">
        <v>9</v>
      </c>
      <c r="C77" s="41" t="s">
        <v>142</v>
      </c>
      <c r="D77" s="41" t="s">
        <v>61</v>
      </c>
      <c r="E77" s="41">
        <v>49</v>
      </c>
      <c r="F77" s="48" t="s">
        <v>56</v>
      </c>
      <c r="G77" s="48" t="s">
        <v>57</v>
      </c>
      <c r="H77" s="41">
        <v>800</v>
      </c>
      <c r="I77" s="41" t="s">
        <v>134</v>
      </c>
      <c r="J77" s="51" t="s">
        <v>18</v>
      </c>
      <c r="K77" s="40">
        <v>28</v>
      </c>
      <c r="L77" s="40">
        <v>2</v>
      </c>
      <c r="M77" s="41">
        <v>1400</v>
      </c>
      <c r="N77" s="41">
        <v>1400</v>
      </c>
      <c r="O77" s="38"/>
    </row>
    <row r="78" spans="1:15">
      <c r="A78" s="40" t="s">
        <v>132</v>
      </c>
      <c r="B78" s="41">
        <v>10</v>
      </c>
      <c r="C78" s="44" t="s">
        <v>143</v>
      </c>
      <c r="D78" s="41" t="s">
        <v>61</v>
      </c>
      <c r="E78" s="41">
        <v>60</v>
      </c>
      <c r="F78" s="48" t="s">
        <v>56</v>
      </c>
      <c r="G78" s="48" t="s">
        <v>57</v>
      </c>
      <c r="H78" s="41">
        <v>800</v>
      </c>
      <c r="I78" s="41" t="s">
        <v>134</v>
      </c>
      <c r="J78" s="51" t="s">
        <v>18</v>
      </c>
      <c r="K78" s="40">
        <v>28</v>
      </c>
      <c r="L78" s="40">
        <v>2</v>
      </c>
      <c r="M78" s="41">
        <v>1400</v>
      </c>
      <c r="N78" s="41">
        <v>1400</v>
      </c>
      <c r="O78" s="38"/>
    </row>
    <row r="79" spans="1:15">
      <c r="A79" s="40" t="s">
        <v>132</v>
      </c>
      <c r="B79" s="41">
        <v>11</v>
      </c>
      <c r="C79" s="42" t="s">
        <v>144</v>
      </c>
      <c r="D79" s="41" t="s">
        <v>61</v>
      </c>
      <c r="E79" s="41">
        <v>55</v>
      </c>
      <c r="F79" s="48" t="s">
        <v>56</v>
      </c>
      <c r="G79" s="48" t="s">
        <v>57</v>
      </c>
      <c r="H79" s="41">
        <v>800</v>
      </c>
      <c r="I79" s="41" t="s">
        <v>134</v>
      </c>
      <c r="J79" s="51" t="s">
        <v>18</v>
      </c>
      <c r="K79" s="40">
        <v>24</v>
      </c>
      <c r="L79" s="40">
        <v>2</v>
      </c>
      <c r="M79" s="41">
        <v>1400</v>
      </c>
      <c r="N79" s="41">
        <v>1400</v>
      </c>
      <c r="O79" s="38"/>
    </row>
    <row r="80" spans="1:15">
      <c r="A80" s="40" t="s">
        <v>132</v>
      </c>
      <c r="B80" s="41">
        <v>12</v>
      </c>
      <c r="C80" s="41" t="s">
        <v>145</v>
      </c>
      <c r="D80" s="41" t="s">
        <v>55</v>
      </c>
      <c r="E80" s="41">
        <v>55</v>
      </c>
      <c r="F80" s="48" t="s">
        <v>56</v>
      </c>
      <c r="G80" s="48" t="s">
        <v>57</v>
      </c>
      <c r="H80" s="41">
        <v>800</v>
      </c>
      <c r="I80" s="41" t="s">
        <v>134</v>
      </c>
      <c r="J80" s="51" t="s">
        <v>18</v>
      </c>
      <c r="K80" s="40">
        <v>28</v>
      </c>
      <c r="L80" s="40">
        <v>2</v>
      </c>
      <c r="M80" s="41">
        <v>1400</v>
      </c>
      <c r="N80" s="41">
        <v>1400</v>
      </c>
      <c r="O80" s="38"/>
    </row>
    <row r="81" spans="1:15">
      <c r="A81" s="40" t="s">
        <v>132</v>
      </c>
      <c r="B81" s="41">
        <v>13</v>
      </c>
      <c r="C81" s="41" t="s">
        <v>146</v>
      </c>
      <c r="D81" s="41" t="s">
        <v>55</v>
      </c>
      <c r="E81" s="41">
        <v>53</v>
      </c>
      <c r="F81" s="48" t="s">
        <v>56</v>
      </c>
      <c r="G81" s="48" t="s">
        <v>57</v>
      </c>
      <c r="H81" s="41">
        <v>800</v>
      </c>
      <c r="I81" s="41" t="s">
        <v>134</v>
      </c>
      <c r="J81" s="51" t="s">
        <v>18</v>
      </c>
      <c r="K81" s="40">
        <v>28</v>
      </c>
      <c r="L81" s="40">
        <v>2</v>
      </c>
      <c r="M81" s="41">
        <v>1400</v>
      </c>
      <c r="N81" s="41">
        <v>1400</v>
      </c>
      <c r="O81" s="38"/>
    </row>
    <row r="82" spans="1:15">
      <c r="A82" s="40" t="s">
        <v>132</v>
      </c>
      <c r="B82" s="41">
        <v>14</v>
      </c>
      <c r="C82" s="41" t="s">
        <v>147</v>
      </c>
      <c r="D82" s="41" t="s">
        <v>55</v>
      </c>
      <c r="E82" s="41">
        <v>56</v>
      </c>
      <c r="F82" s="48" t="s">
        <v>56</v>
      </c>
      <c r="G82" s="48" t="s">
        <v>57</v>
      </c>
      <c r="H82" s="41">
        <v>800</v>
      </c>
      <c r="I82" s="41" t="s">
        <v>134</v>
      </c>
      <c r="J82" s="51" t="s">
        <v>18</v>
      </c>
      <c r="K82" s="40">
        <v>28</v>
      </c>
      <c r="L82" s="40">
        <v>2</v>
      </c>
      <c r="M82" s="41">
        <v>1400</v>
      </c>
      <c r="N82" s="41">
        <v>1400</v>
      </c>
      <c r="O82" s="38"/>
    </row>
    <row r="83" spans="1:15">
      <c r="A83" s="40" t="s">
        <v>132</v>
      </c>
      <c r="B83" s="41">
        <v>15</v>
      </c>
      <c r="C83" s="44" t="s">
        <v>148</v>
      </c>
      <c r="D83" s="41" t="s">
        <v>55</v>
      </c>
      <c r="E83" s="41">
        <v>54</v>
      </c>
      <c r="F83" s="48" t="s">
        <v>56</v>
      </c>
      <c r="G83" s="48" t="s">
        <v>57</v>
      </c>
      <c r="H83" s="41">
        <v>800</v>
      </c>
      <c r="I83" s="41" t="s">
        <v>134</v>
      </c>
      <c r="J83" s="51" t="s">
        <v>18</v>
      </c>
      <c r="K83" s="40">
        <v>28</v>
      </c>
      <c r="L83" s="40">
        <v>2</v>
      </c>
      <c r="M83" s="41">
        <v>1400</v>
      </c>
      <c r="N83" s="41">
        <v>1400</v>
      </c>
      <c r="O83" s="38"/>
    </row>
    <row r="84" spans="1:15">
      <c r="A84" s="40" t="s">
        <v>132</v>
      </c>
      <c r="B84" s="41">
        <v>16</v>
      </c>
      <c r="C84" s="41" t="s">
        <v>149</v>
      </c>
      <c r="D84" s="41" t="s">
        <v>61</v>
      </c>
      <c r="E84" s="41">
        <v>56</v>
      </c>
      <c r="F84" s="48" t="s">
        <v>56</v>
      </c>
      <c r="G84" s="48" t="s">
        <v>57</v>
      </c>
      <c r="H84" s="41">
        <v>800</v>
      </c>
      <c r="I84" s="41" t="s">
        <v>134</v>
      </c>
      <c r="J84" s="51" t="s">
        <v>18</v>
      </c>
      <c r="K84" s="40">
        <v>28</v>
      </c>
      <c r="L84" s="40">
        <v>2</v>
      </c>
      <c r="M84" s="41">
        <v>1400</v>
      </c>
      <c r="N84" s="41">
        <v>1400</v>
      </c>
      <c r="O84" s="38"/>
    </row>
    <row r="85" spans="1:15">
      <c r="A85" s="40" t="s">
        <v>132</v>
      </c>
      <c r="B85" s="41">
        <v>17</v>
      </c>
      <c r="C85" s="41" t="s">
        <v>150</v>
      </c>
      <c r="D85" s="41" t="s">
        <v>61</v>
      </c>
      <c r="E85" s="41">
        <v>52</v>
      </c>
      <c r="F85" s="48" t="s">
        <v>56</v>
      </c>
      <c r="G85" s="48" t="s">
        <v>57</v>
      </c>
      <c r="H85" s="41">
        <v>800</v>
      </c>
      <c r="I85" s="41" t="s">
        <v>134</v>
      </c>
      <c r="J85" s="51" t="s">
        <v>18</v>
      </c>
      <c r="K85" s="40">
        <v>28</v>
      </c>
      <c r="L85" s="40">
        <v>2</v>
      </c>
      <c r="M85" s="41">
        <v>1400</v>
      </c>
      <c r="N85" s="41">
        <v>1400</v>
      </c>
      <c r="O85" s="38"/>
    </row>
    <row r="86" spans="1:15">
      <c r="A86" s="40" t="s">
        <v>132</v>
      </c>
      <c r="B86" s="41">
        <v>18</v>
      </c>
      <c r="C86" s="41" t="s">
        <v>151</v>
      </c>
      <c r="D86" s="41" t="s">
        <v>55</v>
      </c>
      <c r="E86" s="41">
        <v>51</v>
      </c>
      <c r="F86" s="48" t="s">
        <v>56</v>
      </c>
      <c r="G86" s="48" t="s">
        <v>57</v>
      </c>
      <c r="H86" s="41">
        <v>800</v>
      </c>
      <c r="I86" s="41" t="s">
        <v>134</v>
      </c>
      <c r="J86" s="51" t="s">
        <v>18</v>
      </c>
      <c r="K86" s="40">
        <v>28</v>
      </c>
      <c r="L86" s="40">
        <v>2</v>
      </c>
      <c r="M86" s="41">
        <v>1400</v>
      </c>
      <c r="N86" s="41">
        <v>1400</v>
      </c>
      <c r="O86" s="38"/>
    </row>
    <row r="87" spans="1:15">
      <c r="A87" s="40" t="s">
        <v>132</v>
      </c>
      <c r="B87" s="41">
        <v>19</v>
      </c>
      <c r="C87" s="41" t="s">
        <v>152</v>
      </c>
      <c r="D87" s="41" t="s">
        <v>61</v>
      </c>
      <c r="E87" s="41">
        <v>36</v>
      </c>
      <c r="F87" s="48" t="s">
        <v>56</v>
      </c>
      <c r="G87" s="48" t="s">
        <v>57</v>
      </c>
      <c r="H87" s="41">
        <v>800</v>
      </c>
      <c r="I87" s="41" t="s">
        <v>134</v>
      </c>
      <c r="J87" s="51" t="s">
        <v>18</v>
      </c>
      <c r="K87" s="40">
        <v>16</v>
      </c>
      <c r="L87" s="40">
        <v>2</v>
      </c>
      <c r="M87" s="41">
        <v>1400</v>
      </c>
      <c r="N87" s="41">
        <v>1400</v>
      </c>
      <c r="O87" s="38"/>
    </row>
    <row r="88" spans="1:15">
      <c r="A88" s="40" t="s">
        <v>132</v>
      </c>
      <c r="B88" s="41">
        <v>20</v>
      </c>
      <c r="C88" s="41" t="s">
        <v>153</v>
      </c>
      <c r="D88" s="41" t="s">
        <v>55</v>
      </c>
      <c r="E88" s="41">
        <v>58</v>
      </c>
      <c r="F88" s="49" t="s">
        <v>56</v>
      </c>
      <c r="G88" s="48" t="s">
        <v>57</v>
      </c>
      <c r="H88" s="41">
        <v>800</v>
      </c>
      <c r="I88" s="41" t="s">
        <v>134</v>
      </c>
      <c r="J88" s="51" t="s">
        <v>18</v>
      </c>
      <c r="K88" s="40">
        <v>16</v>
      </c>
      <c r="L88" s="40">
        <v>2</v>
      </c>
      <c r="M88" s="41">
        <v>1400</v>
      </c>
      <c r="N88" s="41">
        <v>1400</v>
      </c>
      <c r="O88" s="38"/>
    </row>
    <row r="89" spans="1:15">
      <c r="A89" s="40" t="s">
        <v>132</v>
      </c>
      <c r="B89" s="41">
        <v>21</v>
      </c>
      <c r="C89" s="41" t="s">
        <v>154</v>
      </c>
      <c r="D89" s="41" t="s">
        <v>61</v>
      </c>
      <c r="E89" s="41">
        <v>61</v>
      </c>
      <c r="F89" s="48" t="s">
        <v>56</v>
      </c>
      <c r="G89" s="48" t="s">
        <v>57</v>
      </c>
      <c r="H89" s="41">
        <v>800</v>
      </c>
      <c r="I89" s="41" t="s">
        <v>134</v>
      </c>
      <c r="J89" s="51" t="s">
        <v>18</v>
      </c>
      <c r="K89" s="40">
        <v>16</v>
      </c>
      <c r="L89" s="40">
        <v>2</v>
      </c>
      <c r="M89" s="41">
        <v>1400</v>
      </c>
      <c r="N89" s="41">
        <v>1400</v>
      </c>
      <c r="O89" s="38"/>
    </row>
    <row r="90" spans="1:15">
      <c r="A90" s="40" t="s">
        <v>132</v>
      </c>
      <c r="B90" s="41">
        <v>22</v>
      </c>
      <c r="C90" s="41" t="s">
        <v>155</v>
      </c>
      <c r="D90" s="41" t="s">
        <v>61</v>
      </c>
      <c r="E90" s="41">
        <v>62</v>
      </c>
      <c r="F90" s="48" t="s">
        <v>56</v>
      </c>
      <c r="G90" s="48" t="s">
        <v>57</v>
      </c>
      <c r="H90" s="41">
        <v>800</v>
      </c>
      <c r="I90" s="41" t="s">
        <v>134</v>
      </c>
      <c r="J90" s="51" t="s">
        <v>18</v>
      </c>
      <c r="K90" s="40">
        <v>28</v>
      </c>
      <c r="L90" s="40">
        <v>2</v>
      </c>
      <c r="M90" s="41">
        <v>1400</v>
      </c>
      <c r="N90" s="41">
        <v>1400</v>
      </c>
      <c r="O90" s="38"/>
    </row>
    <row r="91" spans="1:15">
      <c r="A91" s="40" t="s">
        <v>132</v>
      </c>
      <c r="B91" s="41">
        <v>23</v>
      </c>
      <c r="C91" s="41" t="s">
        <v>156</v>
      </c>
      <c r="D91" s="41" t="s">
        <v>61</v>
      </c>
      <c r="E91" s="41">
        <v>56</v>
      </c>
      <c r="F91" s="48" t="s">
        <v>56</v>
      </c>
      <c r="G91" s="48" t="s">
        <v>57</v>
      </c>
      <c r="H91" s="41">
        <v>800</v>
      </c>
      <c r="I91" s="41" t="s">
        <v>134</v>
      </c>
      <c r="J91" s="51" t="s">
        <v>18</v>
      </c>
      <c r="K91" s="40">
        <v>28</v>
      </c>
      <c r="L91" s="40">
        <v>2</v>
      </c>
      <c r="M91" s="41">
        <v>1400</v>
      </c>
      <c r="N91" s="41">
        <v>1400</v>
      </c>
      <c r="O91" s="38"/>
    </row>
    <row r="92" spans="1:15">
      <c r="A92" s="40" t="s">
        <v>132</v>
      </c>
      <c r="B92" s="41">
        <v>24</v>
      </c>
      <c r="C92" s="42" t="s">
        <v>157</v>
      </c>
      <c r="D92" s="41" t="s">
        <v>55</v>
      </c>
      <c r="E92" s="41">
        <v>56</v>
      </c>
      <c r="F92" s="48" t="s">
        <v>56</v>
      </c>
      <c r="G92" s="48" t="s">
        <v>57</v>
      </c>
      <c r="H92" s="41">
        <v>800</v>
      </c>
      <c r="I92" s="41" t="s">
        <v>134</v>
      </c>
      <c r="J92" s="51" t="s">
        <v>18</v>
      </c>
      <c r="K92" s="40">
        <v>28</v>
      </c>
      <c r="L92" s="40">
        <v>2</v>
      </c>
      <c r="M92" s="41">
        <v>1400</v>
      </c>
      <c r="N92" s="41">
        <v>1400</v>
      </c>
      <c r="O92" s="38"/>
    </row>
    <row r="93" spans="1:15">
      <c r="A93" s="40" t="s">
        <v>132</v>
      </c>
      <c r="B93" s="41">
        <v>25</v>
      </c>
      <c r="C93" s="41" t="s">
        <v>158</v>
      </c>
      <c r="D93" s="41" t="s">
        <v>61</v>
      </c>
      <c r="E93" s="41">
        <v>64</v>
      </c>
      <c r="F93" s="48" t="s">
        <v>56</v>
      </c>
      <c r="G93" s="48" t="s">
        <v>57</v>
      </c>
      <c r="H93" s="41">
        <v>800</v>
      </c>
      <c r="I93" s="41" t="s">
        <v>134</v>
      </c>
      <c r="J93" s="51" t="s">
        <v>18</v>
      </c>
      <c r="K93" s="40">
        <v>28</v>
      </c>
      <c r="L93" s="40">
        <v>2</v>
      </c>
      <c r="M93" s="41">
        <v>1400</v>
      </c>
      <c r="N93" s="41">
        <v>1400</v>
      </c>
      <c r="O93" s="38"/>
    </row>
    <row r="94" spans="1:15">
      <c r="A94" s="40" t="s">
        <v>132</v>
      </c>
      <c r="B94" s="41">
        <v>26</v>
      </c>
      <c r="C94" s="41" t="s">
        <v>159</v>
      </c>
      <c r="D94" s="41" t="s">
        <v>61</v>
      </c>
      <c r="E94" s="41">
        <v>51</v>
      </c>
      <c r="F94" s="48" t="s">
        <v>56</v>
      </c>
      <c r="G94" s="48" t="s">
        <v>57</v>
      </c>
      <c r="H94" s="41">
        <v>800</v>
      </c>
      <c r="I94" s="41" t="s">
        <v>134</v>
      </c>
      <c r="J94" s="51" t="s">
        <v>18</v>
      </c>
      <c r="K94" s="40">
        <v>28</v>
      </c>
      <c r="L94" s="40">
        <v>2</v>
      </c>
      <c r="M94" s="41">
        <v>1400</v>
      </c>
      <c r="N94" s="41">
        <v>1400</v>
      </c>
      <c r="O94" s="38"/>
    </row>
    <row r="95" spans="1:15">
      <c r="A95" s="40" t="s">
        <v>132</v>
      </c>
      <c r="B95" s="41">
        <v>27</v>
      </c>
      <c r="C95" s="45" t="s">
        <v>160</v>
      </c>
      <c r="D95" s="41" t="s">
        <v>61</v>
      </c>
      <c r="E95" s="41">
        <v>61</v>
      </c>
      <c r="F95" s="48" t="s">
        <v>56</v>
      </c>
      <c r="G95" s="48" t="s">
        <v>57</v>
      </c>
      <c r="H95" s="41">
        <v>800</v>
      </c>
      <c r="I95" s="41" t="s">
        <v>134</v>
      </c>
      <c r="J95" s="51" t="s">
        <v>18</v>
      </c>
      <c r="K95" s="40">
        <v>28</v>
      </c>
      <c r="L95" s="40">
        <v>2</v>
      </c>
      <c r="M95" s="41">
        <v>1400</v>
      </c>
      <c r="N95" s="41">
        <v>1400</v>
      </c>
      <c r="O95" s="38"/>
    </row>
    <row r="96" spans="1:15">
      <c r="A96" s="40" t="s">
        <v>132</v>
      </c>
      <c r="B96" s="41">
        <v>28</v>
      </c>
      <c r="C96" s="41" t="s">
        <v>161</v>
      </c>
      <c r="D96" s="41" t="s">
        <v>61</v>
      </c>
      <c r="E96" s="41">
        <v>61</v>
      </c>
      <c r="F96" s="48" t="s">
        <v>56</v>
      </c>
      <c r="G96" s="48" t="s">
        <v>57</v>
      </c>
      <c r="H96" s="41">
        <v>800</v>
      </c>
      <c r="I96" s="41" t="s">
        <v>134</v>
      </c>
      <c r="J96" s="51" t="s">
        <v>18</v>
      </c>
      <c r="K96" s="40">
        <v>28</v>
      </c>
      <c r="L96" s="40">
        <v>2</v>
      </c>
      <c r="M96" s="41">
        <v>1400</v>
      </c>
      <c r="N96" s="41">
        <v>1400</v>
      </c>
      <c r="O96" s="38"/>
    </row>
    <row r="97" spans="1:15">
      <c r="A97" s="40" t="s">
        <v>132</v>
      </c>
      <c r="B97" s="41">
        <v>29</v>
      </c>
      <c r="C97" s="41" t="s">
        <v>162</v>
      </c>
      <c r="D97" s="41" t="s">
        <v>55</v>
      </c>
      <c r="E97" s="41">
        <v>60</v>
      </c>
      <c r="F97" s="48" t="s">
        <v>56</v>
      </c>
      <c r="G97" s="48" t="s">
        <v>57</v>
      </c>
      <c r="H97" s="41">
        <v>800</v>
      </c>
      <c r="I97" s="41" t="s">
        <v>134</v>
      </c>
      <c r="J97" s="51" t="s">
        <v>18</v>
      </c>
      <c r="K97" s="40">
        <v>28</v>
      </c>
      <c r="L97" s="40">
        <v>2</v>
      </c>
      <c r="M97" s="41">
        <v>1400</v>
      </c>
      <c r="N97" s="41">
        <v>1400</v>
      </c>
      <c r="O97" s="38"/>
    </row>
    <row r="98" spans="1:15">
      <c r="A98" s="40" t="s">
        <v>132</v>
      </c>
      <c r="B98" s="41">
        <v>30</v>
      </c>
      <c r="C98" s="44" t="s">
        <v>163</v>
      </c>
      <c r="D98" s="41" t="s">
        <v>55</v>
      </c>
      <c r="E98" s="41">
        <v>58</v>
      </c>
      <c r="F98" s="49" t="s">
        <v>56</v>
      </c>
      <c r="G98" s="48" t="s">
        <v>57</v>
      </c>
      <c r="H98" s="41">
        <v>800</v>
      </c>
      <c r="I98" s="41" t="s">
        <v>134</v>
      </c>
      <c r="J98" s="51" t="s">
        <v>18</v>
      </c>
      <c r="K98" s="40">
        <v>28</v>
      </c>
      <c r="L98" s="40">
        <v>2</v>
      </c>
      <c r="M98" s="41">
        <v>1400</v>
      </c>
      <c r="N98" s="41">
        <v>1400</v>
      </c>
      <c r="O98" s="38"/>
    </row>
    <row r="99" spans="1:15">
      <c r="A99" s="40" t="s">
        <v>132</v>
      </c>
      <c r="B99" s="41">
        <v>31</v>
      </c>
      <c r="C99" s="46" t="s">
        <v>164</v>
      </c>
      <c r="D99" s="46" t="s">
        <v>61</v>
      </c>
      <c r="E99" s="19">
        <v>50</v>
      </c>
      <c r="F99" s="48" t="s">
        <v>56</v>
      </c>
      <c r="G99" s="48" t="s">
        <v>57</v>
      </c>
      <c r="H99" s="47" t="s">
        <v>165</v>
      </c>
      <c r="I99" s="41" t="s">
        <v>166</v>
      </c>
      <c r="J99" s="51" t="s">
        <v>18</v>
      </c>
      <c r="K99" s="52">
        <v>2</v>
      </c>
      <c r="L99" s="40">
        <v>2</v>
      </c>
      <c r="M99" s="41">
        <v>1400</v>
      </c>
      <c r="N99" s="41">
        <v>1400</v>
      </c>
      <c r="O99" s="38"/>
    </row>
    <row r="100" spans="1:15">
      <c r="A100" s="40" t="s">
        <v>132</v>
      </c>
      <c r="B100" s="41">
        <v>32</v>
      </c>
      <c r="C100" s="42" t="s">
        <v>167</v>
      </c>
      <c r="D100" s="41" t="s">
        <v>61</v>
      </c>
      <c r="E100" s="41">
        <v>53</v>
      </c>
      <c r="F100" s="48" t="s">
        <v>56</v>
      </c>
      <c r="G100" s="48" t="s">
        <v>57</v>
      </c>
      <c r="H100" s="41">
        <v>800</v>
      </c>
      <c r="I100" s="41" t="s">
        <v>168</v>
      </c>
      <c r="J100" s="51" t="s">
        <v>18</v>
      </c>
      <c r="K100" s="40">
        <v>28</v>
      </c>
      <c r="L100" s="40">
        <v>2</v>
      </c>
      <c r="M100" s="41">
        <v>1400</v>
      </c>
      <c r="N100" s="41">
        <v>1400</v>
      </c>
      <c r="O100" s="38"/>
    </row>
    <row r="101" spans="1:15">
      <c r="A101" s="40" t="s">
        <v>132</v>
      </c>
      <c r="B101" s="41">
        <v>33</v>
      </c>
      <c r="C101" s="46" t="s">
        <v>169</v>
      </c>
      <c r="D101" s="46" t="s">
        <v>55</v>
      </c>
      <c r="E101" s="19">
        <v>57</v>
      </c>
      <c r="F101" s="23" t="s">
        <v>72</v>
      </c>
      <c r="G101" s="48" t="s">
        <v>57</v>
      </c>
      <c r="H101" s="47" t="s">
        <v>165</v>
      </c>
      <c r="I101" s="41" t="s">
        <v>134</v>
      </c>
      <c r="J101" s="51" t="s">
        <v>18</v>
      </c>
      <c r="K101" s="47">
        <v>4</v>
      </c>
      <c r="L101" s="40">
        <v>2</v>
      </c>
      <c r="M101" s="41">
        <v>1400</v>
      </c>
      <c r="N101" s="41">
        <v>1400</v>
      </c>
      <c r="O101" s="38"/>
    </row>
    <row r="102" spans="1:15">
      <c r="A102" s="40" t="s">
        <v>132</v>
      </c>
      <c r="B102" s="41">
        <v>34</v>
      </c>
      <c r="C102" s="41" t="s">
        <v>170</v>
      </c>
      <c r="D102" s="41" t="s">
        <v>61</v>
      </c>
      <c r="E102" s="41">
        <v>54</v>
      </c>
      <c r="F102" s="48" t="s">
        <v>56</v>
      </c>
      <c r="G102" s="48" t="s">
        <v>57</v>
      </c>
      <c r="H102" s="41">
        <v>800</v>
      </c>
      <c r="I102" s="41" t="s">
        <v>134</v>
      </c>
      <c r="J102" s="51" t="s">
        <v>18</v>
      </c>
      <c r="K102" s="40">
        <v>16</v>
      </c>
      <c r="L102" s="40">
        <v>2</v>
      </c>
      <c r="M102" s="41">
        <v>1400</v>
      </c>
      <c r="N102" s="41">
        <v>1400</v>
      </c>
      <c r="O102" s="38"/>
    </row>
    <row r="103" spans="1:15">
      <c r="A103" s="40" t="s">
        <v>132</v>
      </c>
      <c r="B103" s="41">
        <v>35</v>
      </c>
      <c r="C103" s="41" t="s">
        <v>171</v>
      </c>
      <c r="D103" s="41" t="s">
        <v>55</v>
      </c>
      <c r="E103" s="41">
        <v>54</v>
      </c>
      <c r="F103" s="48" t="s">
        <v>56</v>
      </c>
      <c r="G103" s="48" t="s">
        <v>57</v>
      </c>
      <c r="H103" s="41">
        <v>800</v>
      </c>
      <c r="I103" s="41" t="s">
        <v>134</v>
      </c>
      <c r="J103" s="51" t="s">
        <v>18</v>
      </c>
      <c r="K103" s="40">
        <v>16</v>
      </c>
      <c r="L103" s="40">
        <v>2</v>
      </c>
      <c r="M103" s="41">
        <v>1400</v>
      </c>
      <c r="N103" s="41">
        <v>1400</v>
      </c>
      <c r="O103" s="38"/>
    </row>
    <row r="104" spans="1:15">
      <c r="A104" s="40" t="s">
        <v>132</v>
      </c>
      <c r="B104" s="41">
        <v>36</v>
      </c>
      <c r="C104" s="41" t="s">
        <v>172</v>
      </c>
      <c r="D104" s="41" t="s">
        <v>55</v>
      </c>
      <c r="E104" s="41">
        <v>55</v>
      </c>
      <c r="F104" s="48" t="s">
        <v>56</v>
      </c>
      <c r="G104" s="48" t="s">
        <v>57</v>
      </c>
      <c r="H104" s="41">
        <v>800</v>
      </c>
      <c r="I104" s="41" t="s">
        <v>134</v>
      </c>
      <c r="J104" s="51" t="s">
        <v>18</v>
      </c>
      <c r="K104" s="40">
        <v>16</v>
      </c>
      <c r="L104" s="40">
        <v>2</v>
      </c>
      <c r="M104" s="41">
        <v>1400</v>
      </c>
      <c r="N104" s="41">
        <v>1400</v>
      </c>
      <c r="O104" s="38"/>
    </row>
    <row r="105" spans="1:15">
      <c r="A105" s="40" t="s">
        <v>132</v>
      </c>
      <c r="B105" s="41">
        <v>37</v>
      </c>
      <c r="C105" s="41" t="s">
        <v>173</v>
      </c>
      <c r="D105" s="41" t="s">
        <v>61</v>
      </c>
      <c r="E105" s="41">
        <v>54</v>
      </c>
      <c r="F105" s="48" t="s">
        <v>56</v>
      </c>
      <c r="G105" s="48" t="s">
        <v>57</v>
      </c>
      <c r="H105" s="41">
        <v>800</v>
      </c>
      <c r="I105" s="41" t="s">
        <v>134</v>
      </c>
      <c r="J105" s="51" t="s">
        <v>18</v>
      </c>
      <c r="K105" s="40">
        <v>28</v>
      </c>
      <c r="L105" s="40">
        <v>2</v>
      </c>
      <c r="M105" s="41">
        <v>1400</v>
      </c>
      <c r="N105" s="41">
        <v>1400</v>
      </c>
      <c r="O105" s="38"/>
    </row>
    <row r="106" spans="1:15">
      <c r="A106" s="40" t="s">
        <v>132</v>
      </c>
      <c r="B106" s="41">
        <v>38</v>
      </c>
      <c r="C106" s="46" t="s">
        <v>174</v>
      </c>
      <c r="D106" s="46" t="s">
        <v>55</v>
      </c>
      <c r="E106" s="19">
        <v>43</v>
      </c>
      <c r="F106" s="48" t="s">
        <v>56</v>
      </c>
      <c r="G106" s="48" t="s">
        <v>57</v>
      </c>
      <c r="H106" s="47" t="s">
        <v>165</v>
      </c>
      <c r="I106" s="41" t="s">
        <v>134</v>
      </c>
      <c r="J106" s="51" t="s">
        <v>18</v>
      </c>
      <c r="K106" s="52">
        <v>4</v>
      </c>
      <c r="L106" s="40">
        <v>2</v>
      </c>
      <c r="M106" s="41">
        <v>1400</v>
      </c>
      <c r="N106" s="41">
        <v>1400</v>
      </c>
      <c r="O106" s="38"/>
    </row>
    <row r="107" spans="1:15">
      <c r="A107" s="40" t="s">
        <v>132</v>
      </c>
      <c r="B107" s="41">
        <v>39</v>
      </c>
      <c r="C107" s="44" t="s">
        <v>175</v>
      </c>
      <c r="D107" s="41" t="s">
        <v>55</v>
      </c>
      <c r="E107" s="41">
        <v>53</v>
      </c>
      <c r="F107" s="48" t="s">
        <v>56</v>
      </c>
      <c r="G107" s="48" t="s">
        <v>57</v>
      </c>
      <c r="H107" s="41">
        <v>800</v>
      </c>
      <c r="I107" s="41" t="s">
        <v>134</v>
      </c>
      <c r="J107" s="51" t="s">
        <v>18</v>
      </c>
      <c r="K107" s="40">
        <v>28</v>
      </c>
      <c r="L107" s="40">
        <v>2</v>
      </c>
      <c r="M107" s="41">
        <v>1400</v>
      </c>
      <c r="N107" s="41">
        <v>1400</v>
      </c>
      <c r="O107" s="38"/>
    </row>
    <row r="108" spans="1:15">
      <c r="A108" s="40" t="s">
        <v>132</v>
      </c>
      <c r="B108" s="41">
        <v>40</v>
      </c>
      <c r="C108" s="41" t="s">
        <v>176</v>
      </c>
      <c r="D108" s="41" t="s">
        <v>55</v>
      </c>
      <c r="E108" s="41">
        <v>52</v>
      </c>
      <c r="F108" s="48" t="s">
        <v>56</v>
      </c>
      <c r="G108" s="48" t="s">
        <v>57</v>
      </c>
      <c r="H108" s="41">
        <v>800</v>
      </c>
      <c r="I108" s="41" t="s">
        <v>134</v>
      </c>
      <c r="J108" s="51" t="s">
        <v>18</v>
      </c>
      <c r="K108" s="40">
        <v>28</v>
      </c>
      <c r="L108" s="40">
        <v>2</v>
      </c>
      <c r="M108" s="41">
        <v>1400</v>
      </c>
      <c r="N108" s="41">
        <v>1400</v>
      </c>
      <c r="O108" s="38"/>
    </row>
    <row r="109" spans="1:15">
      <c r="A109" s="40" t="s">
        <v>132</v>
      </c>
      <c r="B109" s="41">
        <v>41</v>
      </c>
      <c r="C109" s="41" t="s">
        <v>177</v>
      </c>
      <c r="D109" s="41" t="s">
        <v>55</v>
      </c>
      <c r="E109" s="41">
        <v>54</v>
      </c>
      <c r="F109" s="48" t="s">
        <v>56</v>
      </c>
      <c r="G109" s="48" t="s">
        <v>57</v>
      </c>
      <c r="H109" s="41">
        <v>800</v>
      </c>
      <c r="I109" s="41" t="s">
        <v>134</v>
      </c>
      <c r="J109" s="51" t="s">
        <v>18</v>
      </c>
      <c r="K109" s="40">
        <v>28</v>
      </c>
      <c r="L109" s="40">
        <v>2</v>
      </c>
      <c r="M109" s="41">
        <v>1400</v>
      </c>
      <c r="N109" s="41">
        <v>1400</v>
      </c>
      <c r="O109" s="38"/>
    </row>
    <row r="110" spans="1:15">
      <c r="A110" s="40" t="s">
        <v>132</v>
      </c>
      <c r="B110" s="41">
        <v>42</v>
      </c>
      <c r="C110" s="41" t="s">
        <v>178</v>
      </c>
      <c r="D110" s="41" t="s">
        <v>55</v>
      </c>
      <c r="E110" s="41">
        <v>50</v>
      </c>
      <c r="F110" s="48" t="s">
        <v>56</v>
      </c>
      <c r="G110" s="48" t="s">
        <v>57</v>
      </c>
      <c r="H110" s="41">
        <v>800</v>
      </c>
      <c r="I110" s="41" t="s">
        <v>134</v>
      </c>
      <c r="J110" s="51" t="s">
        <v>18</v>
      </c>
      <c r="K110" s="40">
        <v>28</v>
      </c>
      <c r="L110" s="40">
        <v>2</v>
      </c>
      <c r="M110" s="41">
        <v>1400</v>
      </c>
      <c r="N110" s="41">
        <v>1400</v>
      </c>
      <c r="O110" s="38"/>
    </row>
    <row r="111" spans="1:15">
      <c r="A111" s="40" t="s">
        <v>132</v>
      </c>
      <c r="B111" s="41">
        <v>43</v>
      </c>
      <c r="C111" s="41" t="s">
        <v>179</v>
      </c>
      <c r="D111" s="41" t="s">
        <v>55</v>
      </c>
      <c r="E111" s="41">
        <v>52</v>
      </c>
      <c r="F111" s="48" t="s">
        <v>56</v>
      </c>
      <c r="G111" s="48" t="s">
        <v>57</v>
      </c>
      <c r="H111" s="41">
        <v>800</v>
      </c>
      <c r="I111" s="41" t="s">
        <v>134</v>
      </c>
      <c r="J111" s="51" t="s">
        <v>18</v>
      </c>
      <c r="K111" s="40">
        <v>28</v>
      </c>
      <c r="L111" s="40">
        <v>2</v>
      </c>
      <c r="M111" s="41">
        <v>1400</v>
      </c>
      <c r="N111" s="41">
        <v>1400</v>
      </c>
      <c r="O111" s="38"/>
    </row>
    <row r="112" spans="1:15">
      <c r="A112" s="40" t="s">
        <v>132</v>
      </c>
      <c r="B112" s="41">
        <v>44</v>
      </c>
      <c r="C112" s="41" t="s">
        <v>180</v>
      </c>
      <c r="D112" s="41" t="s">
        <v>61</v>
      </c>
      <c r="E112" s="41">
        <v>51</v>
      </c>
      <c r="F112" s="48" t="s">
        <v>56</v>
      </c>
      <c r="G112" s="48" t="s">
        <v>57</v>
      </c>
      <c r="H112" s="41">
        <v>800</v>
      </c>
      <c r="I112" s="41" t="s">
        <v>134</v>
      </c>
      <c r="J112" s="51" t="s">
        <v>18</v>
      </c>
      <c r="K112" s="40">
        <v>28</v>
      </c>
      <c r="L112" s="40">
        <v>2</v>
      </c>
      <c r="M112" s="41">
        <v>1400</v>
      </c>
      <c r="N112" s="41">
        <v>1400</v>
      </c>
      <c r="O112" s="38"/>
    </row>
    <row r="113" spans="1:15">
      <c r="A113" s="40" t="s">
        <v>132</v>
      </c>
      <c r="B113" s="41">
        <v>45</v>
      </c>
      <c r="C113" s="41" t="s">
        <v>181</v>
      </c>
      <c r="D113" s="41" t="s">
        <v>61</v>
      </c>
      <c r="E113" s="41">
        <v>54</v>
      </c>
      <c r="F113" s="48" t="s">
        <v>56</v>
      </c>
      <c r="G113" s="48" t="s">
        <v>57</v>
      </c>
      <c r="H113" s="41">
        <v>800</v>
      </c>
      <c r="I113" s="41" t="s">
        <v>134</v>
      </c>
      <c r="J113" s="51" t="s">
        <v>18</v>
      </c>
      <c r="K113" s="40">
        <v>28</v>
      </c>
      <c r="L113" s="40">
        <v>2</v>
      </c>
      <c r="M113" s="41">
        <v>1400</v>
      </c>
      <c r="N113" s="41">
        <v>1400</v>
      </c>
      <c r="O113" s="38"/>
    </row>
    <row r="114" spans="1:15">
      <c r="A114" s="40" t="s">
        <v>132</v>
      </c>
      <c r="B114" s="41">
        <v>46</v>
      </c>
      <c r="C114" s="41" t="s">
        <v>182</v>
      </c>
      <c r="D114" s="41" t="s">
        <v>61</v>
      </c>
      <c r="E114" s="41">
        <v>53</v>
      </c>
      <c r="F114" s="48" t="s">
        <v>56</v>
      </c>
      <c r="G114" s="48" t="s">
        <v>57</v>
      </c>
      <c r="H114" s="41">
        <v>800</v>
      </c>
      <c r="I114" s="41" t="s">
        <v>134</v>
      </c>
      <c r="J114" s="51" t="s">
        <v>18</v>
      </c>
      <c r="K114" s="40">
        <v>28</v>
      </c>
      <c r="L114" s="40">
        <v>2</v>
      </c>
      <c r="M114" s="41">
        <v>1400</v>
      </c>
      <c r="N114" s="41">
        <v>1400</v>
      </c>
      <c r="O114" s="38"/>
    </row>
    <row r="115" spans="1:15">
      <c r="A115" s="40" t="s">
        <v>132</v>
      </c>
      <c r="B115" s="41">
        <v>47</v>
      </c>
      <c r="C115" s="41" t="s">
        <v>183</v>
      </c>
      <c r="D115" s="41" t="s">
        <v>61</v>
      </c>
      <c r="E115" s="41">
        <v>50</v>
      </c>
      <c r="F115" s="48" t="s">
        <v>56</v>
      </c>
      <c r="G115" s="48" t="s">
        <v>57</v>
      </c>
      <c r="H115" s="41">
        <v>800</v>
      </c>
      <c r="I115" s="41" t="s">
        <v>134</v>
      </c>
      <c r="J115" s="51" t="s">
        <v>18</v>
      </c>
      <c r="K115" s="40">
        <v>28</v>
      </c>
      <c r="L115" s="40">
        <v>2</v>
      </c>
      <c r="M115" s="41">
        <v>1400</v>
      </c>
      <c r="N115" s="41">
        <v>1400</v>
      </c>
      <c r="O115" s="38"/>
    </row>
    <row r="116" spans="1:15">
      <c r="A116" s="40" t="s">
        <v>132</v>
      </c>
      <c r="B116" s="41">
        <v>48</v>
      </c>
      <c r="C116" s="41" t="s">
        <v>184</v>
      </c>
      <c r="D116" s="41" t="s">
        <v>61</v>
      </c>
      <c r="E116" s="41">
        <v>60</v>
      </c>
      <c r="F116" s="48" t="s">
        <v>56</v>
      </c>
      <c r="G116" s="48" t="s">
        <v>57</v>
      </c>
      <c r="H116" s="41">
        <v>800</v>
      </c>
      <c r="I116" s="41" t="s">
        <v>134</v>
      </c>
      <c r="J116" s="51" t="s">
        <v>18</v>
      </c>
      <c r="K116" s="40">
        <v>28</v>
      </c>
      <c r="L116" s="40">
        <v>2</v>
      </c>
      <c r="M116" s="41">
        <v>1400</v>
      </c>
      <c r="N116" s="41">
        <v>1400</v>
      </c>
      <c r="O116" s="38"/>
    </row>
    <row r="117" spans="1:15">
      <c r="A117" s="40" t="s">
        <v>132</v>
      </c>
      <c r="B117" s="41">
        <v>49</v>
      </c>
      <c r="C117" s="41" t="s">
        <v>185</v>
      </c>
      <c r="D117" s="41" t="s">
        <v>61</v>
      </c>
      <c r="E117" s="41">
        <v>56</v>
      </c>
      <c r="F117" s="48" t="s">
        <v>56</v>
      </c>
      <c r="G117" s="48" t="s">
        <v>57</v>
      </c>
      <c r="H117" s="41">
        <v>800</v>
      </c>
      <c r="I117" s="41" t="s">
        <v>134</v>
      </c>
      <c r="J117" s="51" t="s">
        <v>18</v>
      </c>
      <c r="K117" s="40">
        <v>28</v>
      </c>
      <c r="L117" s="40">
        <v>2</v>
      </c>
      <c r="M117" s="41">
        <v>1400</v>
      </c>
      <c r="N117" s="41">
        <v>1400</v>
      </c>
      <c r="O117" s="38"/>
    </row>
    <row r="118" spans="1:15">
      <c r="A118" s="40" t="s">
        <v>132</v>
      </c>
      <c r="B118" s="41">
        <v>50</v>
      </c>
      <c r="C118" s="41" t="s">
        <v>186</v>
      </c>
      <c r="D118" s="41" t="s">
        <v>61</v>
      </c>
      <c r="E118" s="41">
        <v>60</v>
      </c>
      <c r="F118" s="48" t="s">
        <v>56</v>
      </c>
      <c r="G118" s="48" t="s">
        <v>57</v>
      </c>
      <c r="H118" s="41">
        <v>800</v>
      </c>
      <c r="I118" s="41" t="s">
        <v>134</v>
      </c>
      <c r="J118" s="51" t="s">
        <v>18</v>
      </c>
      <c r="K118" s="40">
        <v>28</v>
      </c>
      <c r="L118" s="40">
        <v>2</v>
      </c>
      <c r="M118" s="41">
        <v>1400</v>
      </c>
      <c r="N118" s="41">
        <v>1400</v>
      </c>
      <c r="O118" s="38"/>
    </row>
    <row r="119" spans="1:15">
      <c r="A119" s="40" t="s">
        <v>132</v>
      </c>
      <c r="B119" s="41">
        <v>51</v>
      </c>
      <c r="C119" s="41" t="s">
        <v>187</v>
      </c>
      <c r="D119" s="41" t="s">
        <v>55</v>
      </c>
      <c r="E119" s="41">
        <v>46</v>
      </c>
      <c r="F119" s="48" t="s">
        <v>56</v>
      </c>
      <c r="G119" s="48" t="s">
        <v>57</v>
      </c>
      <c r="H119" s="41">
        <v>800</v>
      </c>
      <c r="I119" s="41" t="s">
        <v>134</v>
      </c>
      <c r="J119" s="51" t="s">
        <v>18</v>
      </c>
      <c r="K119" s="40">
        <v>28</v>
      </c>
      <c r="L119" s="40">
        <v>2</v>
      </c>
      <c r="M119" s="41">
        <v>1400</v>
      </c>
      <c r="N119" s="41">
        <v>1400</v>
      </c>
      <c r="O119" s="38"/>
    </row>
    <row r="120" spans="1:15">
      <c r="A120" s="40" t="s">
        <v>132</v>
      </c>
      <c r="B120" s="41">
        <v>52</v>
      </c>
      <c r="C120" s="41" t="s">
        <v>188</v>
      </c>
      <c r="D120" s="41" t="s">
        <v>61</v>
      </c>
      <c r="E120" s="41">
        <v>57</v>
      </c>
      <c r="F120" s="48" t="s">
        <v>56</v>
      </c>
      <c r="G120" s="48" t="s">
        <v>57</v>
      </c>
      <c r="H120" s="41">
        <v>800</v>
      </c>
      <c r="I120" s="41" t="s">
        <v>134</v>
      </c>
      <c r="J120" s="51" t="s">
        <v>18</v>
      </c>
      <c r="K120" s="40">
        <v>28</v>
      </c>
      <c r="L120" s="40">
        <v>2</v>
      </c>
      <c r="M120" s="41">
        <v>1400</v>
      </c>
      <c r="N120" s="41">
        <v>1400</v>
      </c>
      <c r="O120" s="38"/>
    </row>
    <row r="121" spans="1:15">
      <c r="A121" s="40" t="s">
        <v>132</v>
      </c>
      <c r="B121" s="41">
        <v>53</v>
      </c>
      <c r="C121" s="41" t="s">
        <v>189</v>
      </c>
      <c r="D121" s="41" t="s">
        <v>61</v>
      </c>
      <c r="E121" s="41">
        <v>59</v>
      </c>
      <c r="F121" s="48" t="s">
        <v>56</v>
      </c>
      <c r="G121" s="48" t="s">
        <v>57</v>
      </c>
      <c r="H121" s="41">
        <v>800</v>
      </c>
      <c r="I121" s="41" t="s">
        <v>134</v>
      </c>
      <c r="J121" s="51" t="s">
        <v>18</v>
      </c>
      <c r="K121" s="40">
        <v>28</v>
      </c>
      <c r="L121" s="40">
        <v>2</v>
      </c>
      <c r="M121" s="41">
        <v>1400</v>
      </c>
      <c r="N121" s="41">
        <v>1400</v>
      </c>
      <c r="O121" s="38"/>
    </row>
    <row r="122" spans="1:15">
      <c r="A122" s="40" t="s">
        <v>132</v>
      </c>
      <c r="B122" s="41">
        <v>54</v>
      </c>
      <c r="C122" s="47" t="s">
        <v>190</v>
      </c>
      <c r="D122" s="19" t="s">
        <v>55</v>
      </c>
      <c r="E122" s="19">
        <v>51</v>
      </c>
      <c r="F122" s="48" t="s">
        <v>56</v>
      </c>
      <c r="G122" s="48" t="s">
        <v>57</v>
      </c>
      <c r="H122" s="47" t="s">
        <v>165</v>
      </c>
      <c r="I122" s="41" t="s">
        <v>134</v>
      </c>
      <c r="J122" s="51" t="s">
        <v>18</v>
      </c>
      <c r="K122" s="52">
        <v>4</v>
      </c>
      <c r="L122" s="40">
        <v>2</v>
      </c>
      <c r="M122" s="41">
        <v>1400</v>
      </c>
      <c r="N122" s="41">
        <v>1400</v>
      </c>
      <c r="O122" s="38"/>
    </row>
    <row r="123" spans="1:15">
      <c r="A123" s="40" t="s">
        <v>132</v>
      </c>
      <c r="B123" s="41">
        <v>55</v>
      </c>
      <c r="C123" s="41" t="s">
        <v>191</v>
      </c>
      <c r="D123" s="41" t="s">
        <v>55</v>
      </c>
      <c r="E123" s="41">
        <v>55</v>
      </c>
      <c r="F123" s="48" t="s">
        <v>56</v>
      </c>
      <c r="G123" s="48" t="s">
        <v>57</v>
      </c>
      <c r="H123" s="41">
        <v>800</v>
      </c>
      <c r="I123" s="41" t="s">
        <v>134</v>
      </c>
      <c r="J123" s="51" t="s">
        <v>18</v>
      </c>
      <c r="K123" s="40">
        <v>28</v>
      </c>
      <c r="L123" s="40">
        <v>2</v>
      </c>
      <c r="M123" s="41">
        <v>1400</v>
      </c>
      <c r="N123" s="41">
        <v>1400</v>
      </c>
      <c r="O123" s="38"/>
    </row>
    <row r="124" spans="1:15">
      <c r="A124" s="40" t="s">
        <v>132</v>
      </c>
      <c r="B124" s="41">
        <v>56</v>
      </c>
      <c r="C124" s="41" t="s">
        <v>192</v>
      </c>
      <c r="D124" s="41" t="s">
        <v>61</v>
      </c>
      <c r="E124" s="41">
        <v>52</v>
      </c>
      <c r="F124" s="48" t="s">
        <v>56</v>
      </c>
      <c r="G124" s="48" t="s">
        <v>57</v>
      </c>
      <c r="H124" s="41">
        <v>800</v>
      </c>
      <c r="I124" s="41" t="s">
        <v>134</v>
      </c>
      <c r="J124" s="51" t="s">
        <v>18</v>
      </c>
      <c r="K124" s="40">
        <v>28</v>
      </c>
      <c r="L124" s="40">
        <v>2</v>
      </c>
      <c r="M124" s="41">
        <v>1400</v>
      </c>
      <c r="N124" s="41">
        <v>1400</v>
      </c>
      <c r="O124" s="38"/>
    </row>
    <row r="125" spans="1:15">
      <c r="A125" s="40" t="s">
        <v>132</v>
      </c>
      <c r="B125" s="41">
        <v>57</v>
      </c>
      <c r="C125" s="41" t="s">
        <v>193</v>
      </c>
      <c r="D125" s="41" t="s">
        <v>61</v>
      </c>
      <c r="E125" s="41">
        <v>50</v>
      </c>
      <c r="F125" s="48" t="s">
        <v>56</v>
      </c>
      <c r="G125" s="48" t="s">
        <v>57</v>
      </c>
      <c r="H125" s="41">
        <v>800</v>
      </c>
      <c r="I125" s="41" t="s">
        <v>134</v>
      </c>
      <c r="J125" s="51" t="s">
        <v>18</v>
      </c>
      <c r="K125" s="40">
        <v>28</v>
      </c>
      <c r="L125" s="40">
        <v>2</v>
      </c>
      <c r="M125" s="41">
        <v>1400</v>
      </c>
      <c r="N125" s="41">
        <v>1400</v>
      </c>
      <c r="O125" s="38"/>
    </row>
    <row r="126" spans="1:15">
      <c r="A126" s="40" t="s">
        <v>132</v>
      </c>
      <c r="B126" s="41">
        <v>58</v>
      </c>
      <c r="C126" s="45" t="s">
        <v>194</v>
      </c>
      <c r="D126" s="41" t="s">
        <v>55</v>
      </c>
      <c r="E126" s="41">
        <v>51</v>
      </c>
      <c r="F126" s="50" t="s">
        <v>56</v>
      </c>
      <c r="G126" s="48" t="s">
        <v>57</v>
      </c>
      <c r="H126" s="41">
        <v>800</v>
      </c>
      <c r="I126" s="41" t="s">
        <v>134</v>
      </c>
      <c r="J126" s="51" t="s">
        <v>18</v>
      </c>
      <c r="K126" s="40">
        <v>28</v>
      </c>
      <c r="L126" s="40">
        <v>2</v>
      </c>
      <c r="M126" s="41">
        <v>1400</v>
      </c>
      <c r="N126" s="41">
        <v>1400</v>
      </c>
      <c r="O126" s="38"/>
    </row>
    <row r="127" spans="1:15">
      <c r="A127" s="40" t="s">
        <v>132</v>
      </c>
      <c r="B127" s="41">
        <v>59</v>
      </c>
      <c r="C127" s="45" t="s">
        <v>195</v>
      </c>
      <c r="D127" s="41" t="s">
        <v>55</v>
      </c>
      <c r="E127" s="41">
        <v>54</v>
      </c>
      <c r="F127" s="48" t="s">
        <v>56</v>
      </c>
      <c r="G127" s="48" t="s">
        <v>57</v>
      </c>
      <c r="H127" s="41">
        <v>800</v>
      </c>
      <c r="I127" s="41" t="s">
        <v>134</v>
      </c>
      <c r="J127" s="51" t="s">
        <v>18</v>
      </c>
      <c r="K127" s="40">
        <v>28</v>
      </c>
      <c r="L127" s="40">
        <v>2</v>
      </c>
      <c r="M127" s="41">
        <v>1400</v>
      </c>
      <c r="N127" s="41">
        <v>1400</v>
      </c>
      <c r="O127" s="38"/>
    </row>
    <row r="128" spans="1:15">
      <c r="A128" s="40" t="s">
        <v>132</v>
      </c>
      <c r="B128" s="41">
        <v>60</v>
      </c>
      <c r="C128" s="42" t="s">
        <v>196</v>
      </c>
      <c r="D128" s="41" t="s">
        <v>55</v>
      </c>
      <c r="E128" s="41">
        <v>54</v>
      </c>
      <c r="F128" s="48" t="s">
        <v>56</v>
      </c>
      <c r="G128" s="48" t="s">
        <v>57</v>
      </c>
      <c r="H128" s="41">
        <v>800</v>
      </c>
      <c r="I128" s="41" t="s">
        <v>134</v>
      </c>
      <c r="J128" s="51" t="s">
        <v>18</v>
      </c>
      <c r="K128" s="40">
        <v>28</v>
      </c>
      <c r="L128" s="40">
        <v>2</v>
      </c>
      <c r="M128" s="41">
        <v>1400</v>
      </c>
      <c r="N128" s="41">
        <v>1400</v>
      </c>
      <c r="O128" s="38"/>
    </row>
    <row r="129" spans="1:15">
      <c r="A129" s="40" t="s">
        <v>132</v>
      </c>
      <c r="B129" s="41">
        <v>61</v>
      </c>
      <c r="C129" s="42" t="s">
        <v>197</v>
      </c>
      <c r="D129" s="41" t="s">
        <v>61</v>
      </c>
      <c r="E129" s="41">
        <v>52</v>
      </c>
      <c r="F129" s="48" t="s">
        <v>56</v>
      </c>
      <c r="G129" s="48" t="s">
        <v>57</v>
      </c>
      <c r="H129" s="41">
        <v>800</v>
      </c>
      <c r="I129" s="41" t="s">
        <v>134</v>
      </c>
      <c r="J129" s="51" t="s">
        <v>18</v>
      </c>
      <c r="K129" s="40">
        <v>28</v>
      </c>
      <c r="L129" s="40">
        <v>2</v>
      </c>
      <c r="M129" s="41">
        <v>1400</v>
      </c>
      <c r="N129" s="41">
        <v>1400</v>
      </c>
      <c r="O129" s="38"/>
    </row>
    <row r="130" spans="1:15">
      <c r="A130" s="40" t="s">
        <v>132</v>
      </c>
      <c r="B130" s="41">
        <v>62</v>
      </c>
      <c r="C130" s="53" t="s">
        <v>198</v>
      </c>
      <c r="D130" s="41" t="s">
        <v>61</v>
      </c>
      <c r="E130" s="41">
        <v>45</v>
      </c>
      <c r="F130" s="48" t="s">
        <v>56</v>
      </c>
      <c r="G130" s="48" t="s">
        <v>199</v>
      </c>
      <c r="H130" s="41">
        <v>800</v>
      </c>
      <c r="I130" s="41" t="s">
        <v>134</v>
      </c>
      <c r="J130" s="51" t="s">
        <v>18</v>
      </c>
      <c r="K130" s="40">
        <v>23</v>
      </c>
      <c r="L130" s="40">
        <v>2</v>
      </c>
      <c r="M130" s="41">
        <v>1400</v>
      </c>
      <c r="N130" s="41">
        <v>1400</v>
      </c>
      <c r="O130" s="38"/>
    </row>
    <row r="131" spans="1:15">
      <c r="A131" s="40" t="s">
        <v>132</v>
      </c>
      <c r="B131" s="41">
        <v>63</v>
      </c>
      <c r="C131" s="54" t="s">
        <v>200</v>
      </c>
      <c r="D131" s="41" t="s">
        <v>61</v>
      </c>
      <c r="E131" s="41">
        <v>56</v>
      </c>
      <c r="F131" s="48" t="s">
        <v>56</v>
      </c>
      <c r="G131" s="48" t="s">
        <v>57</v>
      </c>
      <c r="H131" s="41">
        <v>800</v>
      </c>
      <c r="I131" s="41" t="s">
        <v>134</v>
      </c>
      <c r="J131" s="51" t="s">
        <v>18</v>
      </c>
      <c r="K131" s="40">
        <v>23</v>
      </c>
      <c r="L131" s="40">
        <v>2</v>
      </c>
      <c r="M131" s="41">
        <v>1400</v>
      </c>
      <c r="N131" s="41">
        <v>1400</v>
      </c>
      <c r="O131" s="38"/>
    </row>
    <row r="132" spans="1:15">
      <c r="A132" s="40" t="s">
        <v>132</v>
      </c>
      <c r="B132" s="41">
        <v>64</v>
      </c>
      <c r="C132" s="41" t="s">
        <v>201</v>
      </c>
      <c r="D132" s="41" t="s">
        <v>55</v>
      </c>
      <c r="E132" s="41">
        <v>37</v>
      </c>
      <c r="F132" s="48" t="s">
        <v>56</v>
      </c>
      <c r="G132" s="48" t="s">
        <v>57</v>
      </c>
      <c r="H132" s="41">
        <v>800</v>
      </c>
      <c r="I132" s="41" t="s">
        <v>134</v>
      </c>
      <c r="J132" s="51" t="s">
        <v>18</v>
      </c>
      <c r="K132" s="40">
        <v>24</v>
      </c>
      <c r="L132" s="40">
        <v>2</v>
      </c>
      <c r="M132" s="41">
        <v>1400</v>
      </c>
      <c r="N132" s="41">
        <v>1400</v>
      </c>
      <c r="O132" s="38"/>
    </row>
    <row r="133" spans="1:15">
      <c r="A133" s="40" t="s">
        <v>132</v>
      </c>
      <c r="B133" s="41">
        <v>65</v>
      </c>
      <c r="C133" s="19" t="s">
        <v>202</v>
      </c>
      <c r="D133" s="19" t="s">
        <v>55</v>
      </c>
      <c r="E133" s="19">
        <v>55</v>
      </c>
      <c r="F133" s="23" t="s">
        <v>72</v>
      </c>
      <c r="G133" s="48" t="s">
        <v>57</v>
      </c>
      <c r="H133" s="47" t="s">
        <v>165</v>
      </c>
      <c r="I133" s="41" t="s">
        <v>134</v>
      </c>
      <c r="J133" s="51" t="s">
        <v>18</v>
      </c>
      <c r="K133" s="52">
        <v>4</v>
      </c>
      <c r="L133" s="40">
        <v>2</v>
      </c>
      <c r="M133" s="41">
        <v>1400</v>
      </c>
      <c r="N133" s="41">
        <v>1400</v>
      </c>
      <c r="O133" s="38"/>
    </row>
    <row r="134" spans="1:15">
      <c r="A134" s="40" t="s">
        <v>132</v>
      </c>
      <c r="B134" s="41">
        <v>66</v>
      </c>
      <c r="C134" s="41" t="s">
        <v>203</v>
      </c>
      <c r="D134" s="41" t="s">
        <v>61</v>
      </c>
      <c r="E134" s="41">
        <v>44</v>
      </c>
      <c r="F134" s="48" t="s">
        <v>56</v>
      </c>
      <c r="G134" s="48" t="s">
        <v>57</v>
      </c>
      <c r="H134" s="41">
        <v>800</v>
      </c>
      <c r="I134" s="41" t="s">
        <v>134</v>
      </c>
      <c r="J134" s="51" t="s">
        <v>18</v>
      </c>
      <c r="K134" s="40">
        <v>28</v>
      </c>
      <c r="L134" s="40">
        <v>2</v>
      </c>
      <c r="M134" s="41">
        <v>1400</v>
      </c>
      <c r="N134" s="41">
        <v>1400</v>
      </c>
      <c r="O134" s="38"/>
    </row>
    <row r="135" spans="1:15">
      <c r="A135" s="40" t="s">
        <v>132</v>
      </c>
      <c r="B135" s="41">
        <v>67</v>
      </c>
      <c r="C135" s="41" t="s">
        <v>204</v>
      </c>
      <c r="D135" s="41" t="s">
        <v>61</v>
      </c>
      <c r="E135" s="41">
        <v>43</v>
      </c>
      <c r="F135" s="48" t="s">
        <v>56</v>
      </c>
      <c r="G135" s="48" t="s">
        <v>57</v>
      </c>
      <c r="H135" s="41">
        <v>800</v>
      </c>
      <c r="I135" s="41" t="s">
        <v>134</v>
      </c>
      <c r="J135" s="51" t="s">
        <v>18</v>
      </c>
      <c r="K135" s="40">
        <v>28</v>
      </c>
      <c r="L135" s="40">
        <v>2</v>
      </c>
      <c r="M135" s="41">
        <v>1400</v>
      </c>
      <c r="N135" s="41">
        <v>1400</v>
      </c>
      <c r="O135" s="38"/>
    </row>
    <row r="136" spans="1:15">
      <c r="A136" s="40" t="s">
        <v>132</v>
      </c>
      <c r="B136" s="41">
        <v>68</v>
      </c>
      <c r="C136" s="41" t="s">
        <v>205</v>
      </c>
      <c r="D136" s="41" t="s">
        <v>61</v>
      </c>
      <c r="E136" s="41">
        <v>63</v>
      </c>
      <c r="F136" s="48" t="s">
        <v>56</v>
      </c>
      <c r="G136" s="48" t="s">
        <v>57</v>
      </c>
      <c r="H136" s="41">
        <v>800</v>
      </c>
      <c r="I136" s="41" t="s">
        <v>134</v>
      </c>
      <c r="J136" s="51" t="s">
        <v>18</v>
      </c>
      <c r="K136" s="40">
        <v>28</v>
      </c>
      <c r="L136" s="40">
        <v>2</v>
      </c>
      <c r="M136" s="41">
        <v>1400</v>
      </c>
      <c r="N136" s="41">
        <v>1400</v>
      </c>
      <c r="O136" s="38"/>
    </row>
    <row r="137" spans="1:15">
      <c r="A137" s="40" t="s">
        <v>132</v>
      </c>
      <c r="B137" s="41">
        <v>69</v>
      </c>
      <c r="C137" s="55" t="s">
        <v>206</v>
      </c>
      <c r="D137" s="56" t="s">
        <v>55</v>
      </c>
      <c r="E137" s="19">
        <v>58</v>
      </c>
      <c r="F137" s="48" t="s">
        <v>56</v>
      </c>
      <c r="G137" s="48" t="s">
        <v>57</v>
      </c>
      <c r="H137" s="47" t="s">
        <v>165</v>
      </c>
      <c r="I137" s="41" t="s">
        <v>134</v>
      </c>
      <c r="J137" s="51" t="s">
        <v>18</v>
      </c>
      <c r="K137" s="52">
        <v>4</v>
      </c>
      <c r="L137" s="40">
        <v>2</v>
      </c>
      <c r="M137" s="41">
        <v>1400</v>
      </c>
      <c r="N137" s="41">
        <v>1400</v>
      </c>
      <c r="O137" s="38"/>
    </row>
    <row r="138" spans="1:15">
      <c r="A138" s="40" t="s">
        <v>132</v>
      </c>
      <c r="B138" s="41">
        <v>70</v>
      </c>
      <c r="C138" s="41" t="s">
        <v>207</v>
      </c>
      <c r="D138" s="41" t="s">
        <v>55</v>
      </c>
      <c r="E138" s="41">
        <v>49</v>
      </c>
      <c r="F138" s="48" t="s">
        <v>56</v>
      </c>
      <c r="G138" s="48" t="s">
        <v>57</v>
      </c>
      <c r="H138" s="41">
        <v>800</v>
      </c>
      <c r="I138" s="41" t="s">
        <v>134</v>
      </c>
      <c r="J138" s="51" t="s">
        <v>18</v>
      </c>
      <c r="K138" s="40">
        <v>25</v>
      </c>
      <c r="L138" s="40">
        <v>2</v>
      </c>
      <c r="M138" s="41">
        <v>1400</v>
      </c>
      <c r="N138" s="41">
        <v>1400</v>
      </c>
      <c r="O138" s="38"/>
    </row>
    <row r="139" spans="1:15">
      <c r="A139" s="40" t="s">
        <v>132</v>
      </c>
      <c r="B139" s="41">
        <v>71</v>
      </c>
      <c r="C139" s="55" t="s">
        <v>208</v>
      </c>
      <c r="D139" s="56" t="s">
        <v>55</v>
      </c>
      <c r="E139" s="19">
        <v>59</v>
      </c>
      <c r="F139" s="48" t="s">
        <v>56</v>
      </c>
      <c r="G139" s="48" t="s">
        <v>57</v>
      </c>
      <c r="H139" s="47" t="s">
        <v>165</v>
      </c>
      <c r="I139" s="41" t="s">
        <v>134</v>
      </c>
      <c r="J139" s="51" t="s">
        <v>18</v>
      </c>
      <c r="K139" s="52">
        <v>4</v>
      </c>
      <c r="L139" s="40">
        <v>2</v>
      </c>
      <c r="M139" s="41">
        <v>1400</v>
      </c>
      <c r="N139" s="41">
        <v>1400</v>
      </c>
      <c r="O139" s="38"/>
    </row>
    <row r="140" spans="1:15">
      <c r="A140" s="40" t="s">
        <v>132</v>
      </c>
      <c r="B140" s="41">
        <v>72</v>
      </c>
      <c r="C140" s="55" t="s">
        <v>209</v>
      </c>
      <c r="D140" s="56" t="s">
        <v>55</v>
      </c>
      <c r="E140" s="19">
        <v>59</v>
      </c>
      <c r="F140" s="48" t="s">
        <v>56</v>
      </c>
      <c r="G140" s="48" t="s">
        <v>57</v>
      </c>
      <c r="H140" s="47" t="s">
        <v>165</v>
      </c>
      <c r="I140" s="41" t="s">
        <v>134</v>
      </c>
      <c r="J140" s="51" t="s">
        <v>18</v>
      </c>
      <c r="K140" s="52">
        <v>4</v>
      </c>
      <c r="L140" s="40">
        <v>2</v>
      </c>
      <c r="M140" s="41">
        <v>1400</v>
      </c>
      <c r="N140" s="41">
        <v>1400</v>
      </c>
      <c r="O140" s="38"/>
    </row>
    <row r="141" spans="1:15">
      <c r="A141" s="40" t="s">
        <v>132</v>
      </c>
      <c r="B141" s="41">
        <v>73</v>
      </c>
      <c r="C141" s="41" t="s">
        <v>210</v>
      </c>
      <c r="D141" s="41" t="s">
        <v>55</v>
      </c>
      <c r="E141" s="41">
        <v>61</v>
      </c>
      <c r="F141" s="48" t="s">
        <v>56</v>
      </c>
      <c r="G141" s="48" t="s">
        <v>57</v>
      </c>
      <c r="H141" s="41">
        <v>800</v>
      </c>
      <c r="I141" s="41" t="s">
        <v>134</v>
      </c>
      <c r="J141" s="51" t="s">
        <v>18</v>
      </c>
      <c r="K141" s="40">
        <v>28</v>
      </c>
      <c r="L141" s="40">
        <v>2</v>
      </c>
      <c r="M141" s="41">
        <v>1400</v>
      </c>
      <c r="N141" s="41">
        <v>1400</v>
      </c>
      <c r="O141" s="38"/>
    </row>
    <row r="142" spans="1:15">
      <c r="A142" s="40" t="s">
        <v>132</v>
      </c>
      <c r="B142" s="41">
        <v>74</v>
      </c>
      <c r="C142" s="41" t="s">
        <v>211</v>
      </c>
      <c r="D142" s="41" t="s">
        <v>55</v>
      </c>
      <c r="E142" s="41">
        <v>39</v>
      </c>
      <c r="F142" s="48" t="s">
        <v>56</v>
      </c>
      <c r="G142" s="48" t="s">
        <v>57</v>
      </c>
      <c r="H142" s="41">
        <v>800</v>
      </c>
      <c r="I142" s="41" t="s">
        <v>134</v>
      </c>
      <c r="J142" s="51" t="s">
        <v>18</v>
      </c>
      <c r="K142" s="40">
        <v>28</v>
      </c>
      <c r="L142" s="40">
        <v>2</v>
      </c>
      <c r="M142" s="41">
        <v>1400</v>
      </c>
      <c r="N142" s="41">
        <v>1400</v>
      </c>
      <c r="O142" s="38"/>
    </row>
    <row r="143" spans="1:15">
      <c r="A143" s="40" t="s">
        <v>132</v>
      </c>
      <c r="B143" s="41">
        <v>75</v>
      </c>
      <c r="C143" s="41" t="s">
        <v>212</v>
      </c>
      <c r="D143" s="41" t="s">
        <v>55</v>
      </c>
      <c r="E143" s="41">
        <v>56</v>
      </c>
      <c r="F143" s="48" t="s">
        <v>56</v>
      </c>
      <c r="G143" s="48" t="s">
        <v>57</v>
      </c>
      <c r="H143" s="41">
        <v>800</v>
      </c>
      <c r="I143" s="41" t="s">
        <v>134</v>
      </c>
      <c r="J143" s="51" t="s">
        <v>18</v>
      </c>
      <c r="K143" s="40">
        <v>28</v>
      </c>
      <c r="L143" s="40">
        <v>2</v>
      </c>
      <c r="M143" s="41">
        <v>1400</v>
      </c>
      <c r="N143" s="41">
        <v>1400</v>
      </c>
      <c r="O143" s="38"/>
    </row>
    <row r="144" spans="1:15">
      <c r="A144" s="40" t="s">
        <v>132</v>
      </c>
      <c r="B144" s="41">
        <v>76</v>
      </c>
      <c r="C144" s="53" t="s">
        <v>213</v>
      </c>
      <c r="D144" s="41" t="s">
        <v>55</v>
      </c>
      <c r="E144" s="41">
        <v>52</v>
      </c>
      <c r="F144" s="48" t="s">
        <v>56</v>
      </c>
      <c r="G144" s="48" t="s">
        <v>57</v>
      </c>
      <c r="H144" s="41">
        <v>800</v>
      </c>
      <c r="I144" s="41" t="s">
        <v>134</v>
      </c>
      <c r="J144" s="51" t="s">
        <v>18</v>
      </c>
      <c r="K144" s="40">
        <v>28</v>
      </c>
      <c r="L144" s="40">
        <v>2</v>
      </c>
      <c r="M144" s="41">
        <v>1400</v>
      </c>
      <c r="N144" s="41">
        <v>1400</v>
      </c>
      <c r="O144" s="38"/>
    </row>
    <row r="145" spans="1:15">
      <c r="A145" s="40" t="s">
        <v>132</v>
      </c>
      <c r="B145" s="41">
        <v>77</v>
      </c>
      <c r="C145" s="55" t="s">
        <v>214</v>
      </c>
      <c r="D145" s="56" t="s">
        <v>55</v>
      </c>
      <c r="E145" s="19">
        <v>52</v>
      </c>
      <c r="F145" s="48" t="s">
        <v>56</v>
      </c>
      <c r="G145" s="48" t="s">
        <v>57</v>
      </c>
      <c r="H145" s="47" t="s">
        <v>165</v>
      </c>
      <c r="I145" s="41" t="s">
        <v>134</v>
      </c>
      <c r="J145" s="51" t="s">
        <v>18</v>
      </c>
      <c r="K145" s="52">
        <v>4</v>
      </c>
      <c r="L145" s="40">
        <v>2</v>
      </c>
      <c r="M145" s="41">
        <v>1400</v>
      </c>
      <c r="N145" s="41">
        <v>1400</v>
      </c>
      <c r="O145" s="38"/>
    </row>
    <row r="146" spans="1:15">
      <c r="A146" s="40" t="s">
        <v>132</v>
      </c>
      <c r="B146" s="41">
        <v>78</v>
      </c>
      <c r="C146" s="41" t="s">
        <v>215</v>
      </c>
      <c r="D146" s="41" t="s">
        <v>61</v>
      </c>
      <c r="E146" s="41">
        <v>50</v>
      </c>
      <c r="F146" s="48" t="s">
        <v>56</v>
      </c>
      <c r="G146" s="48" t="s">
        <v>57</v>
      </c>
      <c r="H146" s="41">
        <v>800</v>
      </c>
      <c r="I146" s="41" t="s">
        <v>134</v>
      </c>
      <c r="J146" s="51" t="s">
        <v>18</v>
      </c>
      <c r="K146" s="40">
        <v>28</v>
      </c>
      <c r="L146" s="40">
        <v>2</v>
      </c>
      <c r="M146" s="41">
        <v>1400</v>
      </c>
      <c r="N146" s="41">
        <v>1400</v>
      </c>
      <c r="O146" s="38"/>
    </row>
    <row r="147" spans="1:15">
      <c r="A147" s="40" t="s">
        <v>132</v>
      </c>
      <c r="B147" s="41">
        <v>79</v>
      </c>
      <c r="C147" s="41" t="s">
        <v>216</v>
      </c>
      <c r="D147" s="41" t="s">
        <v>61</v>
      </c>
      <c r="E147" s="41">
        <v>53</v>
      </c>
      <c r="F147" s="48" t="s">
        <v>56</v>
      </c>
      <c r="G147" s="48" t="s">
        <v>57</v>
      </c>
      <c r="H147" s="41">
        <v>800</v>
      </c>
      <c r="I147" s="41" t="s">
        <v>134</v>
      </c>
      <c r="J147" s="51" t="s">
        <v>18</v>
      </c>
      <c r="K147" s="40">
        <v>28</v>
      </c>
      <c r="L147" s="40">
        <v>2</v>
      </c>
      <c r="M147" s="41">
        <v>1400</v>
      </c>
      <c r="N147" s="41">
        <v>1400</v>
      </c>
      <c r="O147" s="38"/>
    </row>
    <row r="148" spans="1:15">
      <c r="A148" s="40" t="s">
        <v>132</v>
      </c>
      <c r="B148" s="41">
        <v>80</v>
      </c>
      <c r="C148" s="41" t="s">
        <v>217</v>
      </c>
      <c r="D148" s="41" t="s">
        <v>61</v>
      </c>
      <c r="E148" s="41">
        <v>46</v>
      </c>
      <c r="F148" s="48" t="s">
        <v>56</v>
      </c>
      <c r="G148" s="48" t="s">
        <v>57</v>
      </c>
      <c r="H148" s="41">
        <v>800</v>
      </c>
      <c r="I148" s="41" t="s">
        <v>134</v>
      </c>
      <c r="J148" s="51" t="s">
        <v>18</v>
      </c>
      <c r="K148" s="40">
        <v>28</v>
      </c>
      <c r="L148" s="40">
        <v>2</v>
      </c>
      <c r="M148" s="41">
        <v>1400</v>
      </c>
      <c r="N148" s="41">
        <v>1400</v>
      </c>
      <c r="O148" s="38"/>
    </row>
    <row r="149" spans="1:15">
      <c r="A149" s="40" t="s">
        <v>132</v>
      </c>
      <c r="B149" s="41">
        <v>81</v>
      </c>
      <c r="C149" s="41" t="s">
        <v>218</v>
      </c>
      <c r="D149" s="41" t="s">
        <v>61</v>
      </c>
      <c r="E149" s="41">
        <v>48</v>
      </c>
      <c r="F149" s="48" t="s">
        <v>56</v>
      </c>
      <c r="G149" s="48" t="s">
        <v>57</v>
      </c>
      <c r="H149" s="41">
        <v>800</v>
      </c>
      <c r="I149" s="41" t="s">
        <v>134</v>
      </c>
      <c r="J149" s="51" t="s">
        <v>18</v>
      </c>
      <c r="K149" s="40">
        <v>28</v>
      </c>
      <c r="L149" s="40">
        <v>2</v>
      </c>
      <c r="M149" s="41">
        <v>1400</v>
      </c>
      <c r="N149" s="41">
        <v>1400</v>
      </c>
      <c r="O149" s="38"/>
    </row>
    <row r="150" spans="1:15">
      <c r="A150" s="40" t="s">
        <v>132</v>
      </c>
      <c r="B150" s="41">
        <v>82</v>
      </c>
      <c r="C150" s="41" t="s">
        <v>219</v>
      </c>
      <c r="D150" s="41" t="s">
        <v>61</v>
      </c>
      <c r="E150" s="41">
        <v>52</v>
      </c>
      <c r="F150" s="48" t="s">
        <v>56</v>
      </c>
      <c r="G150" s="48" t="s">
        <v>57</v>
      </c>
      <c r="H150" s="41">
        <v>800</v>
      </c>
      <c r="I150" s="41" t="s">
        <v>134</v>
      </c>
      <c r="J150" s="51" t="s">
        <v>18</v>
      </c>
      <c r="K150" s="40">
        <v>28</v>
      </c>
      <c r="L150" s="40">
        <v>2</v>
      </c>
      <c r="M150" s="41">
        <v>1400</v>
      </c>
      <c r="N150" s="41">
        <v>1400</v>
      </c>
      <c r="O150" s="38"/>
    </row>
    <row r="151" spans="1:15">
      <c r="A151" s="40" t="s">
        <v>132</v>
      </c>
      <c r="B151" s="41">
        <v>83</v>
      </c>
      <c r="C151" s="56" t="s">
        <v>220</v>
      </c>
      <c r="D151" s="56" t="s">
        <v>61</v>
      </c>
      <c r="E151" s="19">
        <v>59</v>
      </c>
      <c r="F151" s="48" t="s">
        <v>56</v>
      </c>
      <c r="G151" s="48" t="s">
        <v>57</v>
      </c>
      <c r="H151" s="47" t="s">
        <v>165</v>
      </c>
      <c r="I151" s="41" t="s">
        <v>134</v>
      </c>
      <c r="J151" s="51" t="s">
        <v>18</v>
      </c>
      <c r="K151" s="52">
        <v>4</v>
      </c>
      <c r="L151" s="40">
        <v>2</v>
      </c>
      <c r="M151" s="41">
        <v>1400</v>
      </c>
      <c r="N151" s="41">
        <v>1400</v>
      </c>
      <c r="O151" s="38"/>
    </row>
    <row r="152" spans="1:15">
      <c r="A152" s="40" t="s">
        <v>132</v>
      </c>
      <c r="B152" s="41">
        <v>84</v>
      </c>
      <c r="C152" s="56" t="s">
        <v>221</v>
      </c>
      <c r="D152" s="56" t="s">
        <v>61</v>
      </c>
      <c r="E152" s="19">
        <v>50</v>
      </c>
      <c r="F152" s="48" t="s">
        <v>56</v>
      </c>
      <c r="G152" s="48" t="s">
        <v>57</v>
      </c>
      <c r="H152" s="47" t="s">
        <v>165</v>
      </c>
      <c r="I152" s="41" t="s">
        <v>134</v>
      </c>
      <c r="J152" s="51" t="s">
        <v>18</v>
      </c>
      <c r="K152" s="52">
        <v>4</v>
      </c>
      <c r="L152" s="40">
        <v>2</v>
      </c>
      <c r="M152" s="41">
        <v>1400</v>
      </c>
      <c r="N152" s="41">
        <v>1400</v>
      </c>
      <c r="O152" s="38"/>
    </row>
    <row r="153" spans="1:15">
      <c r="A153" s="40" t="s">
        <v>132</v>
      </c>
      <c r="B153" s="41">
        <v>85</v>
      </c>
      <c r="C153" s="41" t="s">
        <v>222</v>
      </c>
      <c r="D153" s="41" t="s">
        <v>55</v>
      </c>
      <c r="E153" s="41">
        <v>60</v>
      </c>
      <c r="F153" s="48" t="s">
        <v>56</v>
      </c>
      <c r="G153" s="48" t="s">
        <v>57</v>
      </c>
      <c r="H153" s="41">
        <v>800</v>
      </c>
      <c r="I153" s="41" t="s">
        <v>134</v>
      </c>
      <c r="J153" s="51" t="s">
        <v>18</v>
      </c>
      <c r="K153" s="40">
        <v>28</v>
      </c>
      <c r="L153" s="40">
        <v>2</v>
      </c>
      <c r="M153" s="41">
        <v>1400</v>
      </c>
      <c r="N153" s="41">
        <v>1400</v>
      </c>
      <c r="O153" s="38"/>
    </row>
    <row r="154" spans="1:15">
      <c r="A154" s="40" t="s">
        <v>132</v>
      </c>
      <c r="B154" s="41">
        <v>86</v>
      </c>
      <c r="C154" s="53" t="s">
        <v>223</v>
      </c>
      <c r="D154" s="41" t="s">
        <v>61</v>
      </c>
      <c r="E154" s="41">
        <v>53</v>
      </c>
      <c r="F154" s="48" t="s">
        <v>56</v>
      </c>
      <c r="G154" s="48" t="s">
        <v>57</v>
      </c>
      <c r="H154" s="41">
        <v>800</v>
      </c>
      <c r="I154" s="41" t="s">
        <v>134</v>
      </c>
      <c r="J154" s="51" t="s">
        <v>18</v>
      </c>
      <c r="K154" s="40">
        <v>28</v>
      </c>
      <c r="L154" s="40">
        <v>2</v>
      </c>
      <c r="M154" s="41">
        <v>1400</v>
      </c>
      <c r="N154" s="41">
        <v>1400</v>
      </c>
      <c r="O154" s="38"/>
    </row>
    <row r="155" spans="1:15">
      <c r="A155" s="40" t="s">
        <v>132</v>
      </c>
      <c r="B155" s="41">
        <v>87</v>
      </c>
      <c r="C155" s="41" t="s">
        <v>224</v>
      </c>
      <c r="D155" s="41" t="s">
        <v>61</v>
      </c>
      <c r="E155" s="41">
        <v>60</v>
      </c>
      <c r="F155" s="48" t="s">
        <v>56</v>
      </c>
      <c r="G155" s="48" t="s">
        <v>57</v>
      </c>
      <c r="H155" s="41">
        <v>800</v>
      </c>
      <c r="I155" s="41" t="s">
        <v>134</v>
      </c>
      <c r="J155" s="51" t="s">
        <v>18</v>
      </c>
      <c r="K155" s="40">
        <v>28</v>
      </c>
      <c r="L155" s="40">
        <v>2</v>
      </c>
      <c r="M155" s="41">
        <v>1400</v>
      </c>
      <c r="N155" s="41">
        <v>1400</v>
      </c>
      <c r="O155" s="38"/>
    </row>
    <row r="156" spans="1:15">
      <c r="A156" s="40" t="s">
        <v>132</v>
      </c>
      <c r="B156" s="41">
        <v>88</v>
      </c>
      <c r="C156" s="57" t="s">
        <v>225</v>
      </c>
      <c r="D156" s="58" t="s">
        <v>55</v>
      </c>
      <c r="E156" s="41">
        <v>52</v>
      </c>
      <c r="F156" s="48" t="s">
        <v>56</v>
      </c>
      <c r="G156" s="48" t="s">
        <v>57</v>
      </c>
      <c r="H156" s="41">
        <v>800</v>
      </c>
      <c r="I156" s="41" t="s">
        <v>134</v>
      </c>
      <c r="J156" s="51" t="s">
        <v>18</v>
      </c>
      <c r="K156" s="40">
        <v>10</v>
      </c>
      <c r="L156" s="40">
        <v>2</v>
      </c>
      <c r="M156" s="41">
        <v>1400</v>
      </c>
      <c r="N156" s="41">
        <v>1400</v>
      </c>
      <c r="O156" s="38"/>
    </row>
    <row r="157" spans="1:15">
      <c r="A157" s="40" t="s">
        <v>132</v>
      </c>
      <c r="B157" s="41">
        <v>89</v>
      </c>
      <c r="C157" s="41" t="s">
        <v>226</v>
      </c>
      <c r="D157" s="41" t="s">
        <v>61</v>
      </c>
      <c r="E157" s="41">
        <v>54</v>
      </c>
      <c r="F157" s="48" t="s">
        <v>56</v>
      </c>
      <c r="G157" s="48" t="s">
        <v>57</v>
      </c>
      <c r="H157" s="41">
        <v>800</v>
      </c>
      <c r="I157" s="41" t="s">
        <v>134</v>
      </c>
      <c r="J157" s="51" t="s">
        <v>18</v>
      </c>
      <c r="K157" s="40">
        <v>28</v>
      </c>
      <c r="L157" s="40">
        <v>2</v>
      </c>
      <c r="M157" s="41">
        <v>1400</v>
      </c>
      <c r="N157" s="41">
        <v>1400</v>
      </c>
      <c r="O157" s="38"/>
    </row>
    <row r="158" spans="1:15">
      <c r="A158" s="40" t="s">
        <v>132</v>
      </c>
      <c r="B158" s="41">
        <v>90</v>
      </c>
      <c r="C158" s="56" t="s">
        <v>227</v>
      </c>
      <c r="D158" s="56" t="s">
        <v>61</v>
      </c>
      <c r="E158" s="19">
        <v>46</v>
      </c>
      <c r="F158" s="23" t="s">
        <v>72</v>
      </c>
      <c r="G158" s="48" t="s">
        <v>57</v>
      </c>
      <c r="H158" s="47" t="s">
        <v>165</v>
      </c>
      <c r="I158" s="41" t="s">
        <v>134</v>
      </c>
      <c r="J158" s="51" t="s">
        <v>18</v>
      </c>
      <c r="K158" s="52">
        <v>4</v>
      </c>
      <c r="L158" s="40">
        <v>2</v>
      </c>
      <c r="M158" s="41">
        <v>1400</v>
      </c>
      <c r="N158" s="41">
        <v>1400</v>
      </c>
      <c r="O158" s="38"/>
    </row>
    <row r="159" spans="1:15">
      <c r="A159" s="40" t="s">
        <v>132</v>
      </c>
      <c r="B159" s="41">
        <v>91</v>
      </c>
      <c r="C159" s="41" t="s">
        <v>228</v>
      </c>
      <c r="D159" s="41" t="s">
        <v>55</v>
      </c>
      <c r="E159" s="41">
        <v>39</v>
      </c>
      <c r="F159" s="48" t="s">
        <v>56</v>
      </c>
      <c r="G159" s="48" t="s">
        <v>57</v>
      </c>
      <c r="H159" s="41">
        <v>800</v>
      </c>
      <c r="I159" s="41" t="s">
        <v>134</v>
      </c>
      <c r="J159" s="51" t="s">
        <v>18</v>
      </c>
      <c r="K159" s="40">
        <v>28</v>
      </c>
      <c r="L159" s="40">
        <v>2</v>
      </c>
      <c r="M159" s="41">
        <v>1400</v>
      </c>
      <c r="N159" s="41">
        <v>1400</v>
      </c>
      <c r="O159" s="38"/>
    </row>
    <row r="160" spans="1:15">
      <c r="A160" s="40" t="s">
        <v>132</v>
      </c>
      <c r="B160" s="41">
        <v>92</v>
      </c>
      <c r="C160" s="41" t="s">
        <v>229</v>
      </c>
      <c r="D160" s="41" t="s">
        <v>61</v>
      </c>
      <c r="E160" s="41">
        <v>57</v>
      </c>
      <c r="F160" s="48" t="s">
        <v>56</v>
      </c>
      <c r="G160" s="48" t="s">
        <v>57</v>
      </c>
      <c r="H160" s="41">
        <v>800</v>
      </c>
      <c r="I160" s="41" t="s">
        <v>134</v>
      </c>
      <c r="J160" s="51" t="s">
        <v>18</v>
      </c>
      <c r="K160" s="40">
        <v>28</v>
      </c>
      <c r="L160" s="40">
        <v>2</v>
      </c>
      <c r="M160" s="41">
        <v>1400</v>
      </c>
      <c r="N160" s="41">
        <v>1400</v>
      </c>
      <c r="O160" s="38"/>
    </row>
    <row r="161" spans="1:15">
      <c r="A161" s="40" t="s">
        <v>132</v>
      </c>
      <c r="B161" s="41">
        <v>93</v>
      </c>
      <c r="C161" s="41" t="s">
        <v>230</v>
      </c>
      <c r="D161" s="41" t="s">
        <v>61</v>
      </c>
      <c r="E161" s="41">
        <v>61</v>
      </c>
      <c r="F161" s="48" t="s">
        <v>56</v>
      </c>
      <c r="G161" s="48" t="s">
        <v>57</v>
      </c>
      <c r="H161" s="41">
        <v>800</v>
      </c>
      <c r="I161" s="41" t="s">
        <v>134</v>
      </c>
      <c r="J161" s="51" t="s">
        <v>18</v>
      </c>
      <c r="K161" s="40">
        <v>28</v>
      </c>
      <c r="L161" s="40">
        <v>2</v>
      </c>
      <c r="M161" s="41">
        <v>1400</v>
      </c>
      <c r="N161" s="41">
        <v>1400</v>
      </c>
      <c r="O161" s="38"/>
    </row>
    <row r="162" spans="1:15">
      <c r="A162" s="40" t="s">
        <v>132</v>
      </c>
      <c r="B162" s="41">
        <v>94</v>
      </c>
      <c r="C162" s="41" t="s">
        <v>231</v>
      </c>
      <c r="D162" s="41" t="s">
        <v>61</v>
      </c>
      <c r="E162" s="41">
        <v>55</v>
      </c>
      <c r="F162" s="48" t="s">
        <v>56</v>
      </c>
      <c r="G162" s="48" t="s">
        <v>57</v>
      </c>
      <c r="H162" s="41">
        <v>800</v>
      </c>
      <c r="I162" s="41" t="s">
        <v>134</v>
      </c>
      <c r="J162" s="51" t="s">
        <v>18</v>
      </c>
      <c r="K162" s="40">
        <v>28</v>
      </c>
      <c r="L162" s="40">
        <v>2</v>
      </c>
      <c r="M162" s="41">
        <v>1400</v>
      </c>
      <c r="N162" s="41">
        <v>1400</v>
      </c>
      <c r="O162" s="38"/>
    </row>
    <row r="163" spans="1:15">
      <c r="A163" s="40" t="s">
        <v>132</v>
      </c>
      <c r="B163" s="41">
        <v>95</v>
      </c>
      <c r="C163" s="41" t="s">
        <v>232</v>
      </c>
      <c r="D163" s="41" t="s">
        <v>61</v>
      </c>
      <c r="E163" s="41">
        <v>61</v>
      </c>
      <c r="F163" s="48" t="s">
        <v>56</v>
      </c>
      <c r="G163" s="48" t="s">
        <v>57</v>
      </c>
      <c r="H163" s="41">
        <v>800</v>
      </c>
      <c r="I163" s="41" t="s">
        <v>134</v>
      </c>
      <c r="J163" s="51" t="s">
        <v>18</v>
      </c>
      <c r="K163" s="40">
        <v>28</v>
      </c>
      <c r="L163" s="40">
        <v>2</v>
      </c>
      <c r="M163" s="41">
        <v>1400</v>
      </c>
      <c r="N163" s="41">
        <v>1400</v>
      </c>
      <c r="O163" s="38"/>
    </row>
    <row r="164" spans="1:15">
      <c r="A164" s="40" t="s">
        <v>132</v>
      </c>
      <c r="B164" s="41">
        <v>96</v>
      </c>
      <c r="C164" s="41" t="s">
        <v>233</v>
      </c>
      <c r="D164" s="41" t="s">
        <v>55</v>
      </c>
      <c r="E164" s="41">
        <v>48</v>
      </c>
      <c r="F164" s="48" t="s">
        <v>56</v>
      </c>
      <c r="G164" s="48" t="s">
        <v>57</v>
      </c>
      <c r="H164" s="41">
        <v>800</v>
      </c>
      <c r="I164" s="41" t="s">
        <v>134</v>
      </c>
      <c r="J164" s="51" t="s">
        <v>18</v>
      </c>
      <c r="K164" s="40">
        <v>28</v>
      </c>
      <c r="L164" s="40">
        <v>2</v>
      </c>
      <c r="M164" s="41">
        <v>1400</v>
      </c>
      <c r="N164" s="41">
        <v>1400</v>
      </c>
      <c r="O164" s="38"/>
    </row>
    <row r="165" spans="1:15">
      <c r="A165" s="40" t="s">
        <v>132</v>
      </c>
      <c r="B165" s="41">
        <v>97</v>
      </c>
      <c r="C165" s="53" t="s">
        <v>234</v>
      </c>
      <c r="D165" s="41" t="s">
        <v>55</v>
      </c>
      <c r="E165" s="41">
        <v>37</v>
      </c>
      <c r="F165" s="48" t="s">
        <v>56</v>
      </c>
      <c r="G165" s="48" t="s">
        <v>57</v>
      </c>
      <c r="H165" s="41">
        <v>800</v>
      </c>
      <c r="I165" s="41" t="s">
        <v>134</v>
      </c>
      <c r="J165" s="51" t="s">
        <v>18</v>
      </c>
      <c r="K165" s="40">
        <v>28</v>
      </c>
      <c r="L165" s="40">
        <v>2</v>
      </c>
      <c r="M165" s="41">
        <v>1400</v>
      </c>
      <c r="N165" s="41">
        <v>1400</v>
      </c>
      <c r="O165" s="38"/>
    </row>
    <row r="166" spans="1:15">
      <c r="A166" s="40" t="s">
        <v>132</v>
      </c>
      <c r="B166" s="41">
        <v>98</v>
      </c>
      <c r="C166" s="41" t="s">
        <v>235</v>
      </c>
      <c r="D166" s="41" t="s">
        <v>55</v>
      </c>
      <c r="E166" s="41">
        <v>56</v>
      </c>
      <c r="F166" s="48" t="s">
        <v>56</v>
      </c>
      <c r="G166" s="48" t="s">
        <v>57</v>
      </c>
      <c r="H166" s="41">
        <v>800</v>
      </c>
      <c r="I166" s="41" t="s">
        <v>134</v>
      </c>
      <c r="J166" s="51" t="s">
        <v>18</v>
      </c>
      <c r="K166" s="40">
        <v>28</v>
      </c>
      <c r="L166" s="40">
        <v>2</v>
      </c>
      <c r="M166" s="41">
        <v>1400</v>
      </c>
      <c r="N166" s="41">
        <v>1400</v>
      </c>
      <c r="O166" s="38"/>
    </row>
    <row r="167" spans="1:15">
      <c r="A167" s="40" t="s">
        <v>132</v>
      </c>
      <c r="B167" s="41">
        <v>99</v>
      </c>
      <c r="C167" s="41" t="s">
        <v>236</v>
      </c>
      <c r="D167" s="41" t="s">
        <v>55</v>
      </c>
      <c r="E167" s="41">
        <v>48</v>
      </c>
      <c r="F167" s="48" t="s">
        <v>56</v>
      </c>
      <c r="G167" s="48" t="s">
        <v>57</v>
      </c>
      <c r="H167" s="41">
        <v>800</v>
      </c>
      <c r="I167" s="41" t="s">
        <v>134</v>
      </c>
      <c r="J167" s="51" t="s">
        <v>18</v>
      </c>
      <c r="K167" s="40">
        <v>28</v>
      </c>
      <c r="L167" s="40">
        <v>2</v>
      </c>
      <c r="M167" s="41">
        <v>1400</v>
      </c>
      <c r="N167" s="41">
        <v>1400</v>
      </c>
      <c r="O167" s="38"/>
    </row>
    <row r="168" spans="1:15">
      <c r="A168" s="40" t="s">
        <v>132</v>
      </c>
      <c r="B168" s="41">
        <v>100</v>
      </c>
      <c r="C168" s="41" t="s">
        <v>237</v>
      </c>
      <c r="D168" s="41" t="s">
        <v>55</v>
      </c>
      <c r="E168" s="41">
        <v>45</v>
      </c>
      <c r="F168" s="48" t="s">
        <v>56</v>
      </c>
      <c r="G168" s="48" t="s">
        <v>57</v>
      </c>
      <c r="H168" s="41">
        <v>800</v>
      </c>
      <c r="I168" s="41" t="s">
        <v>134</v>
      </c>
      <c r="J168" s="51" t="s">
        <v>18</v>
      </c>
      <c r="K168" s="40">
        <v>28</v>
      </c>
      <c r="L168" s="40">
        <v>2</v>
      </c>
      <c r="M168" s="41">
        <v>1400</v>
      </c>
      <c r="N168" s="41">
        <v>1400</v>
      </c>
      <c r="O168" s="38"/>
    </row>
    <row r="169" spans="1:15">
      <c r="A169" s="40" t="s">
        <v>132</v>
      </c>
      <c r="B169" s="41">
        <v>101</v>
      </c>
      <c r="C169" s="41" t="s">
        <v>238</v>
      </c>
      <c r="D169" s="41" t="s">
        <v>55</v>
      </c>
      <c r="E169" s="41">
        <v>54</v>
      </c>
      <c r="F169" s="48" t="s">
        <v>56</v>
      </c>
      <c r="G169" s="48" t="s">
        <v>57</v>
      </c>
      <c r="H169" s="41">
        <v>800</v>
      </c>
      <c r="I169" s="41" t="s">
        <v>134</v>
      </c>
      <c r="J169" s="51" t="s">
        <v>18</v>
      </c>
      <c r="K169" s="40">
        <v>28</v>
      </c>
      <c r="L169" s="40">
        <v>2</v>
      </c>
      <c r="M169" s="41">
        <v>1400</v>
      </c>
      <c r="N169" s="41">
        <v>1400</v>
      </c>
      <c r="O169" s="38"/>
    </row>
    <row r="170" spans="1:15">
      <c r="A170" s="40" t="s">
        <v>132</v>
      </c>
      <c r="B170" s="41">
        <v>102</v>
      </c>
      <c r="C170" s="41" t="s">
        <v>239</v>
      </c>
      <c r="D170" s="41" t="s">
        <v>55</v>
      </c>
      <c r="E170" s="41">
        <v>53</v>
      </c>
      <c r="F170" s="48" t="s">
        <v>56</v>
      </c>
      <c r="G170" s="48" t="s">
        <v>57</v>
      </c>
      <c r="H170" s="41">
        <v>800</v>
      </c>
      <c r="I170" s="41" t="s">
        <v>134</v>
      </c>
      <c r="J170" s="51" t="s">
        <v>18</v>
      </c>
      <c r="K170" s="40">
        <v>28</v>
      </c>
      <c r="L170" s="40">
        <v>2</v>
      </c>
      <c r="M170" s="41">
        <v>1400</v>
      </c>
      <c r="N170" s="41">
        <v>1400</v>
      </c>
      <c r="O170" s="38"/>
    </row>
    <row r="171" spans="1:15">
      <c r="A171" s="40" t="s">
        <v>132</v>
      </c>
      <c r="B171" s="41">
        <v>103</v>
      </c>
      <c r="C171" s="46" t="s">
        <v>240</v>
      </c>
      <c r="D171" s="46" t="s">
        <v>61</v>
      </c>
      <c r="E171" s="19">
        <v>58</v>
      </c>
      <c r="F171" s="48" t="s">
        <v>56</v>
      </c>
      <c r="G171" s="48" t="s">
        <v>57</v>
      </c>
      <c r="H171" s="47" t="s">
        <v>165</v>
      </c>
      <c r="I171" s="41" t="s">
        <v>134</v>
      </c>
      <c r="J171" s="51" t="s">
        <v>18</v>
      </c>
      <c r="K171" s="52">
        <v>4</v>
      </c>
      <c r="L171" s="40">
        <v>2</v>
      </c>
      <c r="M171" s="41">
        <v>1400</v>
      </c>
      <c r="N171" s="41">
        <v>1400</v>
      </c>
      <c r="O171" s="38"/>
    </row>
    <row r="172" spans="1:15">
      <c r="A172" s="40" t="s">
        <v>132</v>
      </c>
      <c r="B172" s="41">
        <v>104</v>
      </c>
      <c r="C172" s="41" t="s">
        <v>241</v>
      </c>
      <c r="D172" s="41" t="s">
        <v>61</v>
      </c>
      <c r="E172" s="41">
        <v>59</v>
      </c>
      <c r="F172" s="48" t="s">
        <v>56</v>
      </c>
      <c r="G172" s="48" t="s">
        <v>57</v>
      </c>
      <c r="H172" s="41">
        <v>800</v>
      </c>
      <c r="I172" s="41" t="s">
        <v>134</v>
      </c>
      <c r="J172" s="51" t="s">
        <v>18</v>
      </c>
      <c r="K172" s="40">
        <v>28</v>
      </c>
      <c r="L172" s="40">
        <v>2</v>
      </c>
      <c r="M172" s="41">
        <v>1400</v>
      </c>
      <c r="N172" s="41">
        <v>1400</v>
      </c>
      <c r="O172" s="38"/>
    </row>
    <row r="173" spans="1:15">
      <c r="A173" s="40" t="s">
        <v>132</v>
      </c>
      <c r="B173" s="59" t="s">
        <v>131</v>
      </c>
      <c r="C173" s="60"/>
      <c r="D173" s="60"/>
      <c r="E173" s="62"/>
      <c r="F173" s="60"/>
      <c r="G173" s="60"/>
      <c r="H173" s="60"/>
      <c r="I173" s="60"/>
      <c r="J173" s="64"/>
      <c r="K173" s="15">
        <f>SUM(K69:K172)</f>
        <v>2487</v>
      </c>
      <c r="L173" s="15">
        <f>SUM(L69:L172)</f>
        <v>208</v>
      </c>
      <c r="M173" s="15">
        <f>SUM(M69:M172)</f>
        <v>145600</v>
      </c>
      <c r="N173" s="15">
        <f>SUM(N69:N172)</f>
        <v>145600</v>
      </c>
      <c r="O173" s="38"/>
    </row>
    <row r="174" spans="1:16">
      <c r="A174" s="15" t="s">
        <v>242</v>
      </c>
      <c r="B174" s="15">
        <v>1</v>
      </c>
      <c r="C174" s="46" t="s">
        <v>243</v>
      </c>
      <c r="D174" s="19" t="s">
        <v>61</v>
      </c>
      <c r="E174" s="19">
        <v>37</v>
      </c>
      <c r="F174" s="19" t="s">
        <v>56</v>
      </c>
      <c r="G174" s="46" t="s">
        <v>244</v>
      </c>
      <c r="H174" s="19">
        <v>600</v>
      </c>
      <c r="I174" s="19" t="s">
        <v>65</v>
      </c>
      <c r="J174" s="65" t="s">
        <v>21</v>
      </c>
      <c r="K174" s="66">
        <v>30</v>
      </c>
      <c r="L174" s="19">
        <v>2</v>
      </c>
      <c r="M174" s="65">
        <v>1200</v>
      </c>
      <c r="N174" s="65">
        <v>1200</v>
      </c>
      <c r="O174" s="38"/>
      <c r="P174" s="67"/>
    </row>
    <row r="175" spans="1:16">
      <c r="A175" s="15" t="s">
        <v>242</v>
      </c>
      <c r="B175" s="15">
        <v>2</v>
      </c>
      <c r="C175" s="46" t="s">
        <v>245</v>
      </c>
      <c r="D175" s="19" t="s">
        <v>61</v>
      </c>
      <c r="E175" s="19">
        <v>59</v>
      </c>
      <c r="F175" s="19" t="s">
        <v>56</v>
      </c>
      <c r="G175" s="46" t="s">
        <v>244</v>
      </c>
      <c r="H175" s="19">
        <v>600</v>
      </c>
      <c r="I175" s="19" t="s">
        <v>65</v>
      </c>
      <c r="J175" s="65" t="s">
        <v>21</v>
      </c>
      <c r="K175" s="66">
        <v>30</v>
      </c>
      <c r="L175" s="19">
        <v>2</v>
      </c>
      <c r="M175" s="65">
        <v>1200</v>
      </c>
      <c r="N175" s="65">
        <v>1200</v>
      </c>
      <c r="O175" s="38"/>
      <c r="P175" s="67"/>
    </row>
    <row r="176" spans="1:16">
      <c r="A176" s="15" t="s">
        <v>242</v>
      </c>
      <c r="B176" s="15">
        <v>3</v>
      </c>
      <c r="C176" s="19" t="s">
        <v>246</v>
      </c>
      <c r="D176" s="19" t="s">
        <v>55</v>
      </c>
      <c r="E176" s="19">
        <v>49</v>
      </c>
      <c r="F176" s="19" t="s">
        <v>56</v>
      </c>
      <c r="G176" s="46" t="s">
        <v>244</v>
      </c>
      <c r="H176" s="19">
        <v>600</v>
      </c>
      <c r="I176" s="19" t="s">
        <v>65</v>
      </c>
      <c r="J176" s="65" t="s">
        <v>21</v>
      </c>
      <c r="K176" s="66">
        <v>30</v>
      </c>
      <c r="L176" s="19">
        <v>2</v>
      </c>
      <c r="M176" s="65">
        <v>1200</v>
      </c>
      <c r="N176" s="65">
        <v>1200</v>
      </c>
      <c r="O176" s="38"/>
      <c r="P176" s="67"/>
    </row>
    <row r="177" spans="1:16">
      <c r="A177" s="15" t="s">
        <v>242</v>
      </c>
      <c r="B177" s="15">
        <v>4</v>
      </c>
      <c r="C177" s="19" t="s">
        <v>247</v>
      </c>
      <c r="D177" s="19" t="s">
        <v>61</v>
      </c>
      <c r="E177" s="19">
        <v>60</v>
      </c>
      <c r="F177" s="19" t="s">
        <v>56</v>
      </c>
      <c r="G177" s="46" t="s">
        <v>244</v>
      </c>
      <c r="H177" s="19">
        <v>600</v>
      </c>
      <c r="I177" s="19" t="s">
        <v>65</v>
      </c>
      <c r="J177" s="65" t="s">
        <v>21</v>
      </c>
      <c r="K177" s="15">
        <v>19</v>
      </c>
      <c r="L177" s="19">
        <v>2</v>
      </c>
      <c r="M177" s="65">
        <v>1200</v>
      </c>
      <c r="N177" s="65">
        <v>1200</v>
      </c>
      <c r="O177" s="38"/>
      <c r="P177" s="67"/>
    </row>
    <row r="178" spans="1:16">
      <c r="A178" s="15" t="s">
        <v>242</v>
      </c>
      <c r="B178" s="15">
        <v>5</v>
      </c>
      <c r="C178" s="46" t="s">
        <v>248</v>
      </c>
      <c r="D178" s="19" t="s">
        <v>55</v>
      </c>
      <c r="E178" s="19">
        <v>60</v>
      </c>
      <c r="F178" s="19" t="s">
        <v>56</v>
      </c>
      <c r="G178" s="46" t="s">
        <v>244</v>
      </c>
      <c r="H178" s="19">
        <v>600</v>
      </c>
      <c r="I178" s="52" t="s">
        <v>249</v>
      </c>
      <c r="J178" s="65" t="s">
        <v>21</v>
      </c>
      <c r="K178" s="66">
        <v>16</v>
      </c>
      <c r="L178" s="19">
        <v>2</v>
      </c>
      <c r="M178" s="65">
        <v>1200</v>
      </c>
      <c r="N178" s="65">
        <v>1200</v>
      </c>
      <c r="O178" s="38"/>
      <c r="P178" s="67"/>
    </row>
    <row r="179" spans="1:16">
      <c r="A179" s="15" t="s">
        <v>242</v>
      </c>
      <c r="B179" s="15">
        <v>6</v>
      </c>
      <c r="C179" s="46" t="s">
        <v>250</v>
      </c>
      <c r="D179" s="19" t="s">
        <v>61</v>
      </c>
      <c r="E179" s="19">
        <v>49</v>
      </c>
      <c r="F179" s="19" t="s">
        <v>56</v>
      </c>
      <c r="G179" s="46" t="s">
        <v>244</v>
      </c>
      <c r="H179" s="19">
        <v>600</v>
      </c>
      <c r="I179" s="19" t="s">
        <v>65</v>
      </c>
      <c r="J179" s="65" t="s">
        <v>21</v>
      </c>
      <c r="K179" s="66">
        <v>30</v>
      </c>
      <c r="L179" s="19">
        <v>2</v>
      </c>
      <c r="M179" s="65">
        <v>1200</v>
      </c>
      <c r="N179" s="65">
        <v>1200</v>
      </c>
      <c r="O179" s="38"/>
      <c r="P179" s="67"/>
    </row>
    <row r="180" spans="1:16">
      <c r="A180" s="15" t="s">
        <v>242</v>
      </c>
      <c r="B180" s="15">
        <v>7</v>
      </c>
      <c r="C180" s="46" t="s">
        <v>251</v>
      </c>
      <c r="D180" s="19" t="s">
        <v>55</v>
      </c>
      <c r="E180" s="19">
        <v>46</v>
      </c>
      <c r="F180" s="19" t="s">
        <v>56</v>
      </c>
      <c r="G180" s="46" t="s">
        <v>244</v>
      </c>
      <c r="H180" s="19">
        <v>600</v>
      </c>
      <c r="I180" s="19" t="s">
        <v>65</v>
      </c>
      <c r="J180" s="65" t="s">
        <v>21</v>
      </c>
      <c r="K180" s="66">
        <v>30</v>
      </c>
      <c r="L180" s="19">
        <v>2</v>
      </c>
      <c r="M180" s="65">
        <v>1200</v>
      </c>
      <c r="N180" s="65">
        <v>1200</v>
      </c>
      <c r="O180" s="38"/>
      <c r="P180" s="67"/>
    </row>
    <row r="181" spans="1:16">
      <c r="A181" s="15" t="s">
        <v>242</v>
      </c>
      <c r="B181" s="15">
        <v>8</v>
      </c>
      <c r="C181" s="61" t="s">
        <v>252</v>
      </c>
      <c r="D181" s="19" t="s">
        <v>55</v>
      </c>
      <c r="E181" s="19">
        <v>55</v>
      </c>
      <c r="F181" s="19" t="s">
        <v>56</v>
      </c>
      <c r="G181" s="63" t="s">
        <v>244</v>
      </c>
      <c r="H181" s="19">
        <v>600</v>
      </c>
      <c r="I181" s="61" t="s">
        <v>253</v>
      </c>
      <c r="J181" s="65" t="s">
        <v>21</v>
      </c>
      <c r="K181" s="66">
        <v>27</v>
      </c>
      <c r="L181" s="19">
        <v>2</v>
      </c>
      <c r="M181" s="65">
        <v>1200</v>
      </c>
      <c r="N181" s="65">
        <v>1200</v>
      </c>
      <c r="O181" s="38"/>
      <c r="P181" s="67"/>
    </row>
    <row r="182" spans="1:16">
      <c r="A182" s="15" t="s">
        <v>242</v>
      </c>
      <c r="B182" s="15">
        <v>9</v>
      </c>
      <c r="C182" s="19" t="s">
        <v>254</v>
      </c>
      <c r="D182" s="19" t="s">
        <v>61</v>
      </c>
      <c r="E182" s="19">
        <v>60</v>
      </c>
      <c r="F182" s="19" t="s">
        <v>56</v>
      </c>
      <c r="G182" s="46" t="s">
        <v>244</v>
      </c>
      <c r="H182" s="19">
        <v>600</v>
      </c>
      <c r="I182" s="19" t="s">
        <v>65</v>
      </c>
      <c r="J182" s="65" t="s">
        <v>21</v>
      </c>
      <c r="K182" s="66">
        <v>30</v>
      </c>
      <c r="L182" s="19">
        <v>2</v>
      </c>
      <c r="M182" s="65">
        <v>1200</v>
      </c>
      <c r="N182" s="65">
        <v>1200</v>
      </c>
      <c r="O182" s="38"/>
      <c r="P182" s="67"/>
    </row>
    <row r="183" spans="1:16">
      <c r="A183" s="15" t="s">
        <v>242</v>
      </c>
      <c r="B183" s="15">
        <v>10</v>
      </c>
      <c r="C183" s="19" t="s">
        <v>255</v>
      </c>
      <c r="D183" s="19" t="s">
        <v>55</v>
      </c>
      <c r="E183" s="19">
        <v>41</v>
      </c>
      <c r="F183" s="19" t="s">
        <v>56</v>
      </c>
      <c r="G183" s="46" t="s">
        <v>244</v>
      </c>
      <c r="H183" s="19">
        <v>600</v>
      </c>
      <c r="I183" s="19" t="s">
        <v>65</v>
      </c>
      <c r="J183" s="65" t="s">
        <v>21</v>
      </c>
      <c r="K183" s="66">
        <v>30</v>
      </c>
      <c r="L183" s="19">
        <v>2</v>
      </c>
      <c r="M183" s="65">
        <v>1200</v>
      </c>
      <c r="N183" s="65">
        <v>1200</v>
      </c>
      <c r="O183" s="38"/>
      <c r="P183" s="67"/>
    </row>
    <row r="184" spans="1:16">
      <c r="A184" s="15" t="s">
        <v>242</v>
      </c>
      <c r="B184" s="15">
        <v>11</v>
      </c>
      <c r="C184" s="19" t="s">
        <v>256</v>
      </c>
      <c r="D184" s="19" t="s">
        <v>61</v>
      </c>
      <c r="E184" s="19">
        <v>60</v>
      </c>
      <c r="F184" s="19" t="s">
        <v>56</v>
      </c>
      <c r="G184" s="46" t="s">
        <v>244</v>
      </c>
      <c r="H184" s="19">
        <v>600</v>
      </c>
      <c r="I184" s="19" t="s">
        <v>65</v>
      </c>
      <c r="J184" s="65" t="s">
        <v>21</v>
      </c>
      <c r="K184" s="66">
        <v>30</v>
      </c>
      <c r="L184" s="19">
        <v>2</v>
      </c>
      <c r="M184" s="65">
        <v>1200</v>
      </c>
      <c r="N184" s="65">
        <v>1200</v>
      </c>
      <c r="O184" s="38"/>
      <c r="P184" s="67"/>
    </row>
    <row r="185" spans="1:16">
      <c r="A185" s="15" t="s">
        <v>242</v>
      </c>
      <c r="B185" s="15">
        <v>12</v>
      </c>
      <c r="C185" s="19" t="s">
        <v>257</v>
      </c>
      <c r="D185" s="19" t="s">
        <v>61</v>
      </c>
      <c r="E185" s="19">
        <v>52</v>
      </c>
      <c r="F185" s="19" t="s">
        <v>56</v>
      </c>
      <c r="G185" s="46" t="s">
        <v>244</v>
      </c>
      <c r="H185" s="19">
        <v>600</v>
      </c>
      <c r="I185" s="19" t="s">
        <v>65</v>
      </c>
      <c r="J185" s="65" t="s">
        <v>21</v>
      </c>
      <c r="K185" s="66">
        <v>30</v>
      </c>
      <c r="L185" s="19">
        <v>2</v>
      </c>
      <c r="M185" s="65">
        <v>1200</v>
      </c>
      <c r="N185" s="65">
        <v>1200</v>
      </c>
      <c r="O185" s="38"/>
      <c r="P185" s="67"/>
    </row>
    <row r="186" spans="1:16">
      <c r="A186" s="15" t="s">
        <v>242</v>
      </c>
      <c r="B186" s="15">
        <v>13</v>
      </c>
      <c r="C186" s="19" t="s">
        <v>258</v>
      </c>
      <c r="D186" s="19" t="s">
        <v>61</v>
      </c>
      <c r="E186" s="19">
        <v>49</v>
      </c>
      <c r="F186" s="19" t="s">
        <v>56</v>
      </c>
      <c r="G186" s="46" t="s">
        <v>244</v>
      </c>
      <c r="H186" s="19">
        <v>600</v>
      </c>
      <c r="I186" s="19" t="s">
        <v>65</v>
      </c>
      <c r="J186" s="65" t="s">
        <v>21</v>
      </c>
      <c r="K186" s="66">
        <v>30</v>
      </c>
      <c r="L186" s="19">
        <v>2</v>
      </c>
      <c r="M186" s="65">
        <v>1200</v>
      </c>
      <c r="N186" s="65">
        <v>1200</v>
      </c>
      <c r="O186" s="38"/>
      <c r="P186" s="67"/>
    </row>
    <row r="187" spans="1:16">
      <c r="A187" s="15" t="s">
        <v>242</v>
      </c>
      <c r="B187" s="15">
        <v>14</v>
      </c>
      <c r="C187" s="19" t="s">
        <v>259</v>
      </c>
      <c r="D187" s="19" t="s">
        <v>55</v>
      </c>
      <c r="E187" s="19">
        <v>60</v>
      </c>
      <c r="F187" s="19" t="s">
        <v>56</v>
      </c>
      <c r="G187" s="46" t="s">
        <v>244</v>
      </c>
      <c r="H187" s="19">
        <v>600</v>
      </c>
      <c r="I187" s="19" t="s">
        <v>65</v>
      </c>
      <c r="J187" s="65" t="s">
        <v>21</v>
      </c>
      <c r="K187" s="66">
        <v>30</v>
      </c>
      <c r="L187" s="19">
        <v>2</v>
      </c>
      <c r="M187" s="65">
        <v>1200</v>
      </c>
      <c r="N187" s="65">
        <v>1200</v>
      </c>
      <c r="O187" s="38"/>
      <c r="P187" s="67"/>
    </row>
    <row r="188" spans="1:16">
      <c r="A188" s="15" t="s">
        <v>242</v>
      </c>
      <c r="B188" s="15">
        <v>15</v>
      </c>
      <c r="C188" s="19" t="s">
        <v>260</v>
      </c>
      <c r="D188" s="19" t="s">
        <v>61</v>
      </c>
      <c r="E188" s="19">
        <v>60</v>
      </c>
      <c r="F188" s="19" t="s">
        <v>56</v>
      </c>
      <c r="G188" s="46" t="s">
        <v>244</v>
      </c>
      <c r="H188" s="19">
        <v>600</v>
      </c>
      <c r="I188" s="19" t="s">
        <v>65</v>
      </c>
      <c r="J188" s="65" t="s">
        <v>21</v>
      </c>
      <c r="K188" s="66">
        <v>30</v>
      </c>
      <c r="L188" s="19">
        <v>2</v>
      </c>
      <c r="M188" s="65">
        <v>1200</v>
      </c>
      <c r="N188" s="65">
        <v>1200</v>
      </c>
      <c r="O188" s="38"/>
      <c r="P188" s="67"/>
    </row>
    <row r="189" spans="1:16">
      <c r="A189" s="15" t="s">
        <v>242</v>
      </c>
      <c r="B189" s="15">
        <v>16</v>
      </c>
      <c r="C189" s="19" t="s">
        <v>261</v>
      </c>
      <c r="D189" s="19" t="s">
        <v>61</v>
      </c>
      <c r="E189" s="19">
        <v>55</v>
      </c>
      <c r="F189" s="19" t="s">
        <v>56</v>
      </c>
      <c r="G189" s="46" t="s">
        <v>244</v>
      </c>
      <c r="H189" s="19">
        <v>600</v>
      </c>
      <c r="I189" s="19" t="s">
        <v>65</v>
      </c>
      <c r="J189" s="65" t="s">
        <v>21</v>
      </c>
      <c r="K189" s="66">
        <v>30</v>
      </c>
      <c r="L189" s="19">
        <v>2</v>
      </c>
      <c r="M189" s="65">
        <v>1200</v>
      </c>
      <c r="N189" s="65">
        <v>1200</v>
      </c>
      <c r="O189" s="38"/>
      <c r="P189" s="67"/>
    </row>
    <row r="190" spans="1:16">
      <c r="A190" s="15" t="s">
        <v>242</v>
      </c>
      <c r="B190" s="15">
        <v>17</v>
      </c>
      <c r="C190" s="19" t="s">
        <v>262</v>
      </c>
      <c r="D190" s="19" t="s">
        <v>55</v>
      </c>
      <c r="E190" s="19">
        <v>38</v>
      </c>
      <c r="F190" s="19" t="s">
        <v>56</v>
      </c>
      <c r="G190" s="46" t="s">
        <v>244</v>
      </c>
      <c r="H190" s="19">
        <v>600</v>
      </c>
      <c r="I190" s="19" t="s">
        <v>65</v>
      </c>
      <c r="J190" s="65" t="s">
        <v>21</v>
      </c>
      <c r="K190" s="66">
        <v>30</v>
      </c>
      <c r="L190" s="19">
        <v>2</v>
      </c>
      <c r="M190" s="65">
        <v>1200</v>
      </c>
      <c r="N190" s="65">
        <v>1200</v>
      </c>
      <c r="O190" s="38"/>
      <c r="P190" s="67"/>
    </row>
    <row r="191" spans="1:16">
      <c r="A191" s="15" t="s">
        <v>242</v>
      </c>
      <c r="B191" s="15">
        <v>18</v>
      </c>
      <c r="C191" s="19" t="s">
        <v>263</v>
      </c>
      <c r="D191" s="19" t="s">
        <v>61</v>
      </c>
      <c r="E191" s="19">
        <v>53</v>
      </c>
      <c r="F191" s="19" t="s">
        <v>56</v>
      </c>
      <c r="G191" s="46" t="s">
        <v>244</v>
      </c>
      <c r="H191" s="19">
        <v>600</v>
      </c>
      <c r="I191" s="19" t="s">
        <v>65</v>
      </c>
      <c r="J191" s="65" t="s">
        <v>21</v>
      </c>
      <c r="K191" s="66">
        <v>30</v>
      </c>
      <c r="L191" s="19">
        <v>2</v>
      </c>
      <c r="M191" s="65">
        <v>1200</v>
      </c>
      <c r="N191" s="65">
        <v>1200</v>
      </c>
      <c r="O191" s="38"/>
      <c r="P191" s="67"/>
    </row>
    <row r="192" spans="1:16">
      <c r="A192" s="15" t="s">
        <v>242</v>
      </c>
      <c r="B192" s="15">
        <v>19</v>
      </c>
      <c r="C192" s="19" t="s">
        <v>264</v>
      </c>
      <c r="D192" s="19" t="s">
        <v>61</v>
      </c>
      <c r="E192" s="19">
        <v>52</v>
      </c>
      <c r="F192" s="19" t="s">
        <v>56</v>
      </c>
      <c r="G192" s="46" t="s">
        <v>244</v>
      </c>
      <c r="H192" s="19">
        <v>600</v>
      </c>
      <c r="I192" s="19" t="s">
        <v>65</v>
      </c>
      <c r="J192" s="65" t="s">
        <v>21</v>
      </c>
      <c r="K192" s="66">
        <v>30</v>
      </c>
      <c r="L192" s="19">
        <v>2</v>
      </c>
      <c r="M192" s="65">
        <v>1200</v>
      </c>
      <c r="N192" s="65">
        <v>1200</v>
      </c>
      <c r="O192" s="38"/>
      <c r="P192" s="67"/>
    </row>
    <row r="193" spans="1:16">
      <c r="A193" s="15" t="s">
        <v>242</v>
      </c>
      <c r="B193" s="15">
        <v>20</v>
      </c>
      <c r="C193" s="68" t="s">
        <v>265</v>
      </c>
      <c r="D193" s="69" t="s">
        <v>61</v>
      </c>
      <c r="E193" s="4">
        <v>54</v>
      </c>
      <c r="F193" s="30" t="s">
        <v>56</v>
      </c>
      <c r="G193" s="46" t="s">
        <v>244</v>
      </c>
      <c r="H193" s="19">
        <v>600</v>
      </c>
      <c r="I193" s="81" t="s">
        <v>266</v>
      </c>
      <c r="J193" s="65">
        <v>2024.6</v>
      </c>
      <c r="K193" s="66">
        <v>1</v>
      </c>
      <c r="L193" s="19">
        <v>1</v>
      </c>
      <c r="M193" s="65">
        <v>600</v>
      </c>
      <c r="N193" s="65">
        <v>600</v>
      </c>
      <c r="O193" s="38"/>
      <c r="P193" s="67"/>
    </row>
    <row r="194" spans="1:16">
      <c r="A194" s="15" t="s">
        <v>242</v>
      </c>
      <c r="B194" s="15">
        <v>21</v>
      </c>
      <c r="C194" s="19" t="s">
        <v>267</v>
      </c>
      <c r="D194" s="19" t="s">
        <v>55</v>
      </c>
      <c r="E194" s="19">
        <v>55</v>
      </c>
      <c r="F194" s="19" t="s">
        <v>56</v>
      </c>
      <c r="G194" s="46" t="s">
        <v>244</v>
      </c>
      <c r="H194" s="19">
        <v>600</v>
      </c>
      <c r="I194" s="19" t="s">
        <v>65</v>
      </c>
      <c r="J194" s="65" t="s">
        <v>21</v>
      </c>
      <c r="K194" s="66">
        <v>30</v>
      </c>
      <c r="L194" s="19">
        <v>2</v>
      </c>
      <c r="M194" s="65">
        <v>1200</v>
      </c>
      <c r="N194" s="65">
        <v>1200</v>
      </c>
      <c r="O194" s="38"/>
      <c r="P194" s="67"/>
    </row>
    <row r="195" spans="1:16">
      <c r="A195" s="15" t="s">
        <v>242</v>
      </c>
      <c r="B195" s="15">
        <v>22</v>
      </c>
      <c r="C195" s="19" t="s">
        <v>268</v>
      </c>
      <c r="D195" s="19" t="s">
        <v>55</v>
      </c>
      <c r="E195" s="19">
        <v>54</v>
      </c>
      <c r="F195" s="19" t="s">
        <v>56</v>
      </c>
      <c r="G195" s="46" t="s">
        <v>244</v>
      </c>
      <c r="H195" s="19">
        <v>600</v>
      </c>
      <c r="I195" s="19" t="s">
        <v>65</v>
      </c>
      <c r="J195" s="65" t="s">
        <v>21</v>
      </c>
      <c r="K195" s="66">
        <v>30</v>
      </c>
      <c r="L195" s="19">
        <v>2</v>
      </c>
      <c r="M195" s="65">
        <v>1200</v>
      </c>
      <c r="N195" s="65">
        <v>1200</v>
      </c>
      <c r="O195" s="38"/>
      <c r="P195" s="67"/>
    </row>
    <row r="196" spans="1:16">
      <c r="A196" s="15" t="s">
        <v>242</v>
      </c>
      <c r="B196" s="15">
        <v>23</v>
      </c>
      <c r="C196" s="19" t="s">
        <v>269</v>
      </c>
      <c r="D196" s="19" t="s">
        <v>61</v>
      </c>
      <c r="E196" s="19">
        <v>48</v>
      </c>
      <c r="F196" s="19" t="s">
        <v>56</v>
      </c>
      <c r="G196" s="46" t="s">
        <v>244</v>
      </c>
      <c r="H196" s="19">
        <v>600</v>
      </c>
      <c r="I196" s="19" t="s">
        <v>65</v>
      </c>
      <c r="J196" s="65" t="s">
        <v>21</v>
      </c>
      <c r="K196" s="66">
        <v>30</v>
      </c>
      <c r="L196" s="19">
        <v>2</v>
      </c>
      <c r="M196" s="65">
        <v>1200</v>
      </c>
      <c r="N196" s="65">
        <v>1200</v>
      </c>
      <c r="O196" s="38"/>
      <c r="P196" s="67"/>
    </row>
    <row r="197" spans="1:16">
      <c r="A197" s="15" t="s">
        <v>242</v>
      </c>
      <c r="B197" s="15">
        <v>24</v>
      </c>
      <c r="C197" s="19" t="s">
        <v>270</v>
      </c>
      <c r="D197" s="19" t="s">
        <v>55</v>
      </c>
      <c r="E197" s="19">
        <v>56</v>
      </c>
      <c r="F197" s="26" t="s">
        <v>77</v>
      </c>
      <c r="G197" s="46" t="s">
        <v>244</v>
      </c>
      <c r="H197" s="19">
        <v>600</v>
      </c>
      <c r="I197" s="25" t="s">
        <v>271</v>
      </c>
      <c r="J197" s="65" t="s">
        <v>21</v>
      </c>
      <c r="K197" s="66">
        <v>24</v>
      </c>
      <c r="L197" s="19">
        <v>2</v>
      </c>
      <c r="M197" s="65">
        <v>1200</v>
      </c>
      <c r="N197" s="65">
        <v>1200</v>
      </c>
      <c r="O197" s="38"/>
      <c r="P197" s="67"/>
    </row>
    <row r="198" spans="1:16">
      <c r="A198" s="15" t="s">
        <v>242</v>
      </c>
      <c r="B198" s="15">
        <v>25</v>
      </c>
      <c r="C198" s="19" t="s">
        <v>272</v>
      </c>
      <c r="D198" s="19" t="s">
        <v>55</v>
      </c>
      <c r="E198" s="19">
        <v>58</v>
      </c>
      <c r="F198" s="19" t="s">
        <v>56</v>
      </c>
      <c r="G198" s="46" t="s">
        <v>244</v>
      </c>
      <c r="H198" s="19">
        <v>600</v>
      </c>
      <c r="I198" s="19" t="s">
        <v>65</v>
      </c>
      <c r="J198" s="65" t="s">
        <v>21</v>
      </c>
      <c r="K198" s="66">
        <v>30</v>
      </c>
      <c r="L198" s="19">
        <v>2</v>
      </c>
      <c r="M198" s="65">
        <v>1200</v>
      </c>
      <c r="N198" s="65">
        <v>1200</v>
      </c>
      <c r="O198" s="38"/>
      <c r="P198" s="67"/>
    </row>
    <row r="199" spans="1:16">
      <c r="A199" s="15" t="s">
        <v>242</v>
      </c>
      <c r="B199" s="15">
        <v>26</v>
      </c>
      <c r="C199" s="19" t="s">
        <v>273</v>
      </c>
      <c r="D199" s="19" t="s">
        <v>61</v>
      </c>
      <c r="E199" s="19">
        <v>53</v>
      </c>
      <c r="F199" s="19" t="s">
        <v>56</v>
      </c>
      <c r="G199" s="46" t="s">
        <v>244</v>
      </c>
      <c r="H199" s="19">
        <v>600</v>
      </c>
      <c r="I199" s="19" t="s">
        <v>65</v>
      </c>
      <c r="J199" s="65" t="s">
        <v>21</v>
      </c>
      <c r="K199" s="66">
        <v>30</v>
      </c>
      <c r="L199" s="19">
        <v>2</v>
      </c>
      <c r="M199" s="65">
        <v>1200</v>
      </c>
      <c r="N199" s="65">
        <v>1200</v>
      </c>
      <c r="O199" s="38"/>
      <c r="P199" s="67"/>
    </row>
    <row r="200" spans="1:16">
      <c r="A200" s="15" t="s">
        <v>242</v>
      </c>
      <c r="B200" s="15">
        <v>27</v>
      </c>
      <c r="C200" s="19" t="s">
        <v>274</v>
      </c>
      <c r="D200" s="19" t="s">
        <v>55</v>
      </c>
      <c r="E200" s="19">
        <v>50</v>
      </c>
      <c r="F200" s="19" t="s">
        <v>56</v>
      </c>
      <c r="G200" s="46" t="s">
        <v>244</v>
      </c>
      <c r="H200" s="19">
        <v>600</v>
      </c>
      <c r="I200" s="19" t="s">
        <v>65</v>
      </c>
      <c r="J200" s="65" t="s">
        <v>21</v>
      </c>
      <c r="K200" s="66">
        <v>30</v>
      </c>
      <c r="L200" s="19">
        <v>2</v>
      </c>
      <c r="M200" s="65">
        <v>1200</v>
      </c>
      <c r="N200" s="65">
        <v>1200</v>
      </c>
      <c r="O200" s="38"/>
      <c r="P200" s="67"/>
    </row>
    <row r="201" spans="1:16">
      <c r="A201" s="15" t="s">
        <v>242</v>
      </c>
      <c r="B201" s="15">
        <v>28</v>
      </c>
      <c r="C201" s="63" t="s">
        <v>275</v>
      </c>
      <c r="D201" s="19" t="s">
        <v>55</v>
      </c>
      <c r="E201" s="19">
        <v>55</v>
      </c>
      <c r="F201" s="19" t="s">
        <v>56</v>
      </c>
      <c r="G201" s="46" t="s">
        <v>244</v>
      </c>
      <c r="H201" s="19">
        <v>600</v>
      </c>
      <c r="I201" s="19" t="s">
        <v>65</v>
      </c>
      <c r="J201" s="65" t="s">
        <v>21</v>
      </c>
      <c r="K201" s="15">
        <v>18</v>
      </c>
      <c r="L201" s="19">
        <v>2</v>
      </c>
      <c r="M201" s="65">
        <v>1200</v>
      </c>
      <c r="N201" s="65">
        <v>1200</v>
      </c>
      <c r="O201" s="38"/>
      <c r="P201" s="67"/>
    </row>
    <row r="202" spans="1:16">
      <c r="A202" s="15" t="s">
        <v>242</v>
      </c>
      <c r="B202" s="15">
        <v>29</v>
      </c>
      <c r="C202" s="19" t="s">
        <v>276</v>
      </c>
      <c r="D202" s="19" t="s">
        <v>55</v>
      </c>
      <c r="E202" s="19">
        <v>53</v>
      </c>
      <c r="F202" s="19" t="s">
        <v>56</v>
      </c>
      <c r="G202" s="46" t="s">
        <v>244</v>
      </c>
      <c r="H202" s="19">
        <v>600</v>
      </c>
      <c r="I202" s="19" t="s">
        <v>65</v>
      </c>
      <c r="J202" s="65" t="s">
        <v>21</v>
      </c>
      <c r="K202" s="66">
        <v>30</v>
      </c>
      <c r="L202" s="19">
        <v>2</v>
      </c>
      <c r="M202" s="65">
        <v>1200</v>
      </c>
      <c r="N202" s="65">
        <v>1200</v>
      </c>
      <c r="O202" s="38"/>
      <c r="P202" s="67"/>
    </row>
    <row r="203" spans="1:16">
      <c r="A203" s="15" t="s">
        <v>242</v>
      </c>
      <c r="B203" s="15">
        <v>30</v>
      </c>
      <c r="C203" s="19" t="s">
        <v>277</v>
      </c>
      <c r="D203" s="19" t="s">
        <v>55</v>
      </c>
      <c r="E203" s="19">
        <v>53</v>
      </c>
      <c r="F203" s="19" t="s">
        <v>56</v>
      </c>
      <c r="G203" s="46" t="s">
        <v>244</v>
      </c>
      <c r="H203" s="19">
        <v>600</v>
      </c>
      <c r="I203" s="19" t="s">
        <v>65</v>
      </c>
      <c r="J203" s="65" t="s">
        <v>21</v>
      </c>
      <c r="K203" s="66">
        <v>30</v>
      </c>
      <c r="L203" s="19">
        <v>2</v>
      </c>
      <c r="M203" s="65">
        <v>1200</v>
      </c>
      <c r="N203" s="65">
        <v>1200</v>
      </c>
      <c r="O203" s="38"/>
      <c r="P203" s="67"/>
    </row>
    <row r="204" spans="1:16">
      <c r="A204" s="15" t="s">
        <v>242</v>
      </c>
      <c r="B204" s="15">
        <v>31</v>
      </c>
      <c r="C204" s="19" t="s">
        <v>278</v>
      </c>
      <c r="D204" s="19" t="s">
        <v>55</v>
      </c>
      <c r="E204" s="19">
        <v>60</v>
      </c>
      <c r="F204" s="19" t="s">
        <v>56</v>
      </c>
      <c r="G204" s="46" t="s">
        <v>244</v>
      </c>
      <c r="H204" s="19">
        <v>600</v>
      </c>
      <c r="I204" s="19" t="s">
        <v>65</v>
      </c>
      <c r="J204" s="65" t="s">
        <v>21</v>
      </c>
      <c r="K204" s="66">
        <v>30</v>
      </c>
      <c r="L204" s="19">
        <v>2</v>
      </c>
      <c r="M204" s="65">
        <v>1200</v>
      </c>
      <c r="N204" s="65">
        <v>1200</v>
      </c>
      <c r="O204" s="38"/>
      <c r="P204" s="67"/>
    </row>
    <row r="205" spans="1:16">
      <c r="A205" s="15" t="s">
        <v>242</v>
      </c>
      <c r="B205" s="15">
        <v>32</v>
      </c>
      <c r="C205" s="19" t="s">
        <v>279</v>
      </c>
      <c r="D205" s="19" t="s">
        <v>55</v>
      </c>
      <c r="E205" s="19">
        <v>58</v>
      </c>
      <c r="F205" s="19" t="s">
        <v>56</v>
      </c>
      <c r="G205" s="46" t="s">
        <v>244</v>
      </c>
      <c r="H205" s="19">
        <v>600</v>
      </c>
      <c r="I205" s="19" t="s">
        <v>65</v>
      </c>
      <c r="J205" s="65" t="s">
        <v>21</v>
      </c>
      <c r="K205" s="66">
        <v>30</v>
      </c>
      <c r="L205" s="19">
        <v>2</v>
      </c>
      <c r="M205" s="65">
        <v>1200</v>
      </c>
      <c r="N205" s="65">
        <v>1200</v>
      </c>
      <c r="O205" s="38"/>
      <c r="P205" s="67"/>
    </row>
    <row r="206" spans="1:16">
      <c r="A206" s="15" t="s">
        <v>242</v>
      </c>
      <c r="B206" s="15">
        <v>33</v>
      </c>
      <c r="C206" s="19" t="s">
        <v>280</v>
      </c>
      <c r="D206" s="19" t="s">
        <v>61</v>
      </c>
      <c r="E206" s="19">
        <v>59</v>
      </c>
      <c r="F206" s="19" t="s">
        <v>56</v>
      </c>
      <c r="G206" s="46" t="s">
        <v>244</v>
      </c>
      <c r="H206" s="19">
        <v>600</v>
      </c>
      <c r="I206" s="19" t="s">
        <v>65</v>
      </c>
      <c r="J206" s="65" t="s">
        <v>21</v>
      </c>
      <c r="K206" s="66">
        <v>30</v>
      </c>
      <c r="L206" s="19">
        <v>2</v>
      </c>
      <c r="M206" s="65">
        <v>1200</v>
      </c>
      <c r="N206" s="65">
        <v>1200</v>
      </c>
      <c r="O206" s="38"/>
      <c r="P206" s="67"/>
    </row>
    <row r="207" spans="1:16">
      <c r="A207" s="15" t="s">
        <v>242</v>
      </c>
      <c r="B207" s="15">
        <v>34</v>
      </c>
      <c r="C207" s="19" t="s">
        <v>281</v>
      </c>
      <c r="D207" s="19" t="s">
        <v>55</v>
      </c>
      <c r="E207" s="19">
        <v>53</v>
      </c>
      <c r="F207" s="19" t="s">
        <v>56</v>
      </c>
      <c r="G207" s="46" t="s">
        <v>244</v>
      </c>
      <c r="H207" s="19">
        <v>600</v>
      </c>
      <c r="I207" s="19" t="s">
        <v>65</v>
      </c>
      <c r="J207" s="65" t="s">
        <v>21</v>
      </c>
      <c r="K207" s="66">
        <v>30</v>
      </c>
      <c r="L207" s="19">
        <v>2</v>
      </c>
      <c r="M207" s="65">
        <v>1200</v>
      </c>
      <c r="N207" s="65">
        <v>1200</v>
      </c>
      <c r="O207" s="38"/>
      <c r="P207" s="67"/>
    </row>
    <row r="208" spans="1:16">
      <c r="A208" s="15" t="s">
        <v>242</v>
      </c>
      <c r="B208" s="15">
        <v>35</v>
      </c>
      <c r="C208" s="19" t="s">
        <v>282</v>
      </c>
      <c r="D208" s="19" t="s">
        <v>55</v>
      </c>
      <c r="E208" s="19">
        <v>42</v>
      </c>
      <c r="F208" s="19" t="s">
        <v>56</v>
      </c>
      <c r="G208" s="46" t="s">
        <v>244</v>
      </c>
      <c r="H208" s="19">
        <v>600</v>
      </c>
      <c r="I208" s="19" t="s">
        <v>65</v>
      </c>
      <c r="J208" s="65" t="s">
        <v>21</v>
      </c>
      <c r="K208" s="66">
        <v>30</v>
      </c>
      <c r="L208" s="19">
        <v>2</v>
      </c>
      <c r="M208" s="65">
        <v>1200</v>
      </c>
      <c r="N208" s="65">
        <v>1200</v>
      </c>
      <c r="O208" s="38"/>
      <c r="P208" s="67"/>
    </row>
    <row r="209" spans="1:16">
      <c r="A209" s="15" t="s">
        <v>242</v>
      </c>
      <c r="B209" s="15">
        <v>36</v>
      </c>
      <c r="C209" s="19" t="s">
        <v>283</v>
      </c>
      <c r="D209" s="19" t="s">
        <v>55</v>
      </c>
      <c r="E209" s="19">
        <v>50</v>
      </c>
      <c r="F209" s="19" t="s">
        <v>56</v>
      </c>
      <c r="G209" s="46" t="s">
        <v>244</v>
      </c>
      <c r="H209" s="19">
        <v>600</v>
      </c>
      <c r="I209" s="19" t="s">
        <v>65</v>
      </c>
      <c r="J209" s="65" t="s">
        <v>21</v>
      </c>
      <c r="K209" s="66">
        <v>30</v>
      </c>
      <c r="L209" s="19">
        <v>2</v>
      </c>
      <c r="M209" s="65">
        <v>1200</v>
      </c>
      <c r="N209" s="65">
        <v>1200</v>
      </c>
      <c r="O209" s="38"/>
      <c r="P209" s="67"/>
    </row>
    <row r="210" spans="1:16">
      <c r="A210" s="15" t="s">
        <v>242</v>
      </c>
      <c r="B210" s="15">
        <v>37</v>
      </c>
      <c r="C210" s="19" t="s">
        <v>284</v>
      </c>
      <c r="D210" s="19" t="s">
        <v>61</v>
      </c>
      <c r="E210" s="19">
        <v>48</v>
      </c>
      <c r="F210" s="19" t="s">
        <v>56</v>
      </c>
      <c r="G210" s="46" t="s">
        <v>244</v>
      </c>
      <c r="H210" s="19">
        <v>600</v>
      </c>
      <c r="I210" s="19" t="s">
        <v>65</v>
      </c>
      <c r="J210" s="65" t="s">
        <v>21</v>
      </c>
      <c r="K210" s="66">
        <v>30</v>
      </c>
      <c r="L210" s="19">
        <v>2</v>
      </c>
      <c r="M210" s="65">
        <v>1200</v>
      </c>
      <c r="N210" s="65">
        <v>1200</v>
      </c>
      <c r="O210" s="38"/>
      <c r="P210" s="67"/>
    </row>
    <row r="211" spans="1:16">
      <c r="A211" s="15" t="s">
        <v>242</v>
      </c>
      <c r="B211" s="15">
        <v>38</v>
      </c>
      <c r="C211" s="19" t="s">
        <v>285</v>
      </c>
      <c r="D211" s="19" t="s">
        <v>61</v>
      </c>
      <c r="E211" s="19">
        <v>56</v>
      </c>
      <c r="F211" s="19" t="s">
        <v>56</v>
      </c>
      <c r="G211" s="46" t="s">
        <v>244</v>
      </c>
      <c r="H211" s="19">
        <v>600</v>
      </c>
      <c r="I211" s="19" t="s">
        <v>65</v>
      </c>
      <c r="J211" s="65" t="s">
        <v>21</v>
      </c>
      <c r="K211" s="66">
        <v>30</v>
      </c>
      <c r="L211" s="19">
        <v>2</v>
      </c>
      <c r="M211" s="65">
        <v>1200</v>
      </c>
      <c r="N211" s="65">
        <v>1200</v>
      </c>
      <c r="O211" s="38"/>
      <c r="P211" s="67"/>
    </row>
    <row r="212" spans="1:16">
      <c r="A212" s="15" t="s">
        <v>242</v>
      </c>
      <c r="B212" s="15">
        <v>39</v>
      </c>
      <c r="C212" s="25" t="s">
        <v>286</v>
      </c>
      <c r="D212" s="19" t="s">
        <v>55</v>
      </c>
      <c r="E212" s="19">
        <v>48</v>
      </c>
      <c r="F212" s="19" t="s">
        <v>56</v>
      </c>
      <c r="G212" s="46" t="s">
        <v>244</v>
      </c>
      <c r="H212" s="19">
        <v>600</v>
      </c>
      <c r="I212" s="25" t="s">
        <v>271</v>
      </c>
      <c r="J212" s="65" t="s">
        <v>21</v>
      </c>
      <c r="K212" s="66">
        <v>24</v>
      </c>
      <c r="L212" s="19">
        <v>2</v>
      </c>
      <c r="M212" s="65">
        <v>1200</v>
      </c>
      <c r="N212" s="65">
        <v>1200</v>
      </c>
      <c r="O212" s="38"/>
      <c r="P212" s="67"/>
    </row>
    <row r="213" spans="1:16">
      <c r="A213" s="15" t="s">
        <v>242</v>
      </c>
      <c r="B213" s="15">
        <v>40</v>
      </c>
      <c r="C213" s="70" t="s">
        <v>287</v>
      </c>
      <c r="D213" s="30" t="s">
        <v>61</v>
      </c>
      <c r="E213" s="4">
        <v>57</v>
      </c>
      <c r="F213" s="19" t="s">
        <v>56</v>
      </c>
      <c r="G213" s="46" t="s">
        <v>244</v>
      </c>
      <c r="H213" s="19">
        <v>600</v>
      </c>
      <c r="I213" s="82" t="s">
        <v>288</v>
      </c>
      <c r="J213" s="65">
        <v>2024.6</v>
      </c>
      <c r="K213" s="66">
        <v>1</v>
      </c>
      <c r="L213" s="19">
        <v>1</v>
      </c>
      <c r="M213" s="65">
        <v>600</v>
      </c>
      <c r="N213" s="65">
        <v>600</v>
      </c>
      <c r="O213" s="38"/>
      <c r="P213" s="67"/>
    </row>
    <row r="214" spans="1:16">
      <c r="A214" s="15" t="s">
        <v>242</v>
      </c>
      <c r="B214" s="15">
        <v>41</v>
      </c>
      <c r="C214" s="71" t="s">
        <v>289</v>
      </c>
      <c r="D214" s="19" t="s">
        <v>55</v>
      </c>
      <c r="E214" s="4">
        <v>52</v>
      </c>
      <c r="F214" s="19" t="s">
        <v>56</v>
      </c>
      <c r="G214" s="46" t="s">
        <v>244</v>
      </c>
      <c r="H214" s="19">
        <v>600</v>
      </c>
      <c r="I214" s="19" t="s">
        <v>288</v>
      </c>
      <c r="J214" s="65">
        <v>2024.6</v>
      </c>
      <c r="K214" s="66">
        <v>1</v>
      </c>
      <c r="L214" s="19">
        <v>1</v>
      </c>
      <c r="M214" s="65">
        <v>600</v>
      </c>
      <c r="N214" s="65">
        <v>600</v>
      </c>
      <c r="O214" s="38"/>
      <c r="P214" s="67"/>
    </row>
    <row r="215" spans="1:16">
      <c r="A215" s="15" t="s">
        <v>242</v>
      </c>
      <c r="B215" s="15">
        <v>42</v>
      </c>
      <c r="C215" s="19" t="s">
        <v>290</v>
      </c>
      <c r="D215" s="19" t="s">
        <v>55</v>
      </c>
      <c r="E215" s="19">
        <v>53</v>
      </c>
      <c r="F215" s="19" t="s">
        <v>56</v>
      </c>
      <c r="G215" s="46" t="s">
        <v>244</v>
      </c>
      <c r="H215" s="19">
        <v>600</v>
      </c>
      <c r="I215" s="19" t="s">
        <v>65</v>
      </c>
      <c r="J215" s="65" t="s">
        <v>21</v>
      </c>
      <c r="K215" s="66">
        <v>30</v>
      </c>
      <c r="L215" s="19">
        <v>2</v>
      </c>
      <c r="M215" s="65">
        <v>1200</v>
      </c>
      <c r="N215" s="65">
        <v>1200</v>
      </c>
      <c r="O215" s="38"/>
      <c r="P215" s="67"/>
    </row>
    <row r="216" spans="1:16">
      <c r="A216" s="15" t="s">
        <v>242</v>
      </c>
      <c r="B216" s="15">
        <v>43</v>
      </c>
      <c r="C216" s="19" t="s">
        <v>291</v>
      </c>
      <c r="D216" s="19" t="s">
        <v>55</v>
      </c>
      <c r="E216" s="19">
        <v>43</v>
      </c>
      <c r="F216" s="19" t="s">
        <v>56</v>
      </c>
      <c r="G216" s="46" t="s">
        <v>244</v>
      </c>
      <c r="H216" s="19">
        <v>600</v>
      </c>
      <c r="I216" s="19" t="s">
        <v>65</v>
      </c>
      <c r="J216" s="65" t="s">
        <v>21</v>
      </c>
      <c r="K216" s="66">
        <v>30</v>
      </c>
      <c r="L216" s="19">
        <v>2</v>
      </c>
      <c r="M216" s="65">
        <v>1200</v>
      </c>
      <c r="N216" s="65">
        <v>1200</v>
      </c>
      <c r="O216" s="38"/>
      <c r="P216" s="67"/>
    </row>
    <row r="217" spans="1:16">
      <c r="A217" s="15" t="s">
        <v>242</v>
      </c>
      <c r="B217" s="15">
        <v>44</v>
      </c>
      <c r="C217" s="19" t="s">
        <v>292</v>
      </c>
      <c r="D217" s="19" t="s">
        <v>61</v>
      </c>
      <c r="E217" s="19">
        <v>58</v>
      </c>
      <c r="F217" s="19" t="s">
        <v>56</v>
      </c>
      <c r="G217" s="46" t="s">
        <v>244</v>
      </c>
      <c r="H217" s="19">
        <v>600</v>
      </c>
      <c r="I217" s="19" t="s">
        <v>65</v>
      </c>
      <c r="J217" s="65" t="s">
        <v>21</v>
      </c>
      <c r="K217" s="66">
        <v>30</v>
      </c>
      <c r="L217" s="19">
        <v>2</v>
      </c>
      <c r="M217" s="65">
        <v>1200</v>
      </c>
      <c r="N217" s="65">
        <v>1200</v>
      </c>
      <c r="O217" s="38"/>
      <c r="P217" s="67"/>
    </row>
    <row r="218" spans="1:16">
      <c r="A218" s="15" t="s">
        <v>242</v>
      </c>
      <c r="B218" s="15">
        <v>45</v>
      </c>
      <c r="C218" s="19" t="s">
        <v>293</v>
      </c>
      <c r="D218" s="19" t="s">
        <v>55</v>
      </c>
      <c r="E218" s="19">
        <v>55</v>
      </c>
      <c r="F218" s="19" t="s">
        <v>56</v>
      </c>
      <c r="G218" s="46" t="s">
        <v>244</v>
      </c>
      <c r="H218" s="19">
        <v>600</v>
      </c>
      <c r="I218" s="19" t="s">
        <v>65</v>
      </c>
      <c r="J218" s="65" t="s">
        <v>21</v>
      </c>
      <c r="K218" s="66">
        <v>30</v>
      </c>
      <c r="L218" s="19">
        <v>2</v>
      </c>
      <c r="M218" s="65">
        <v>1200</v>
      </c>
      <c r="N218" s="65">
        <v>1200</v>
      </c>
      <c r="O218" s="38"/>
      <c r="P218" s="67"/>
    </row>
    <row r="219" spans="1:16">
      <c r="A219" s="15" t="s">
        <v>242</v>
      </c>
      <c r="B219" s="15">
        <v>46</v>
      </c>
      <c r="C219" s="19" t="s">
        <v>294</v>
      </c>
      <c r="D219" s="19" t="s">
        <v>61</v>
      </c>
      <c r="E219" s="19">
        <v>58</v>
      </c>
      <c r="F219" s="26" t="s">
        <v>77</v>
      </c>
      <c r="G219" s="46" t="s">
        <v>244</v>
      </c>
      <c r="H219" s="19">
        <v>600</v>
      </c>
      <c r="I219" s="19" t="s">
        <v>65</v>
      </c>
      <c r="J219" s="65" t="s">
        <v>21</v>
      </c>
      <c r="K219" s="66">
        <v>30</v>
      </c>
      <c r="L219" s="19">
        <v>2</v>
      </c>
      <c r="M219" s="65">
        <v>1200</v>
      </c>
      <c r="N219" s="65">
        <v>1200</v>
      </c>
      <c r="O219" s="38"/>
      <c r="P219" s="67"/>
    </row>
    <row r="220" spans="1:16">
      <c r="A220" s="15" t="s">
        <v>242</v>
      </c>
      <c r="B220" s="15">
        <v>47</v>
      </c>
      <c r="C220" s="19" t="s">
        <v>295</v>
      </c>
      <c r="D220" s="19" t="s">
        <v>61</v>
      </c>
      <c r="E220" s="19">
        <v>62</v>
      </c>
      <c r="F220" s="19" t="s">
        <v>56</v>
      </c>
      <c r="G220" s="46" t="s">
        <v>244</v>
      </c>
      <c r="H220" s="19">
        <v>600</v>
      </c>
      <c r="I220" s="19" t="s">
        <v>65</v>
      </c>
      <c r="J220" s="65" t="s">
        <v>21</v>
      </c>
      <c r="K220" s="66">
        <v>30</v>
      </c>
      <c r="L220" s="19">
        <v>2</v>
      </c>
      <c r="M220" s="65">
        <v>1200</v>
      </c>
      <c r="N220" s="65">
        <v>1200</v>
      </c>
      <c r="O220" s="38"/>
      <c r="P220" s="67"/>
    </row>
    <row r="221" spans="1:16">
      <c r="A221" s="15" t="s">
        <v>242</v>
      </c>
      <c r="B221" s="15">
        <v>48</v>
      </c>
      <c r="C221" s="19" t="s">
        <v>296</v>
      </c>
      <c r="D221" s="19" t="s">
        <v>55</v>
      </c>
      <c r="E221" s="19">
        <v>55</v>
      </c>
      <c r="F221" s="19" t="s">
        <v>56</v>
      </c>
      <c r="G221" s="46" t="s">
        <v>244</v>
      </c>
      <c r="H221" s="19">
        <v>600</v>
      </c>
      <c r="I221" s="19" t="s">
        <v>65</v>
      </c>
      <c r="J221" s="65" t="s">
        <v>21</v>
      </c>
      <c r="K221" s="66">
        <v>30</v>
      </c>
      <c r="L221" s="19">
        <v>2</v>
      </c>
      <c r="M221" s="65">
        <v>1200</v>
      </c>
      <c r="N221" s="65">
        <v>1200</v>
      </c>
      <c r="O221" s="38"/>
      <c r="P221" s="67"/>
    </row>
    <row r="222" spans="1:16">
      <c r="A222" s="15" t="s">
        <v>242</v>
      </c>
      <c r="B222" s="15">
        <v>49</v>
      </c>
      <c r="C222" s="61" t="s">
        <v>297</v>
      </c>
      <c r="D222" s="19" t="s">
        <v>61</v>
      </c>
      <c r="E222" s="19">
        <v>70</v>
      </c>
      <c r="F222" s="19" t="s">
        <v>56</v>
      </c>
      <c r="G222" s="46" t="s">
        <v>244</v>
      </c>
      <c r="H222" s="19">
        <v>600</v>
      </c>
      <c r="I222" s="61" t="s">
        <v>253</v>
      </c>
      <c r="J222" s="65" t="s">
        <v>21</v>
      </c>
      <c r="K222" s="66">
        <v>27</v>
      </c>
      <c r="L222" s="19">
        <v>2</v>
      </c>
      <c r="M222" s="65">
        <v>1200</v>
      </c>
      <c r="N222" s="65">
        <v>1200</v>
      </c>
      <c r="O222" s="38"/>
      <c r="P222" s="67"/>
    </row>
    <row r="223" spans="1:16">
      <c r="A223" s="15" t="s">
        <v>242</v>
      </c>
      <c r="B223" s="15">
        <v>50</v>
      </c>
      <c r="C223" s="25" t="s">
        <v>298</v>
      </c>
      <c r="D223" s="19" t="s">
        <v>55</v>
      </c>
      <c r="E223" s="19">
        <v>55</v>
      </c>
      <c r="F223" s="19" t="s">
        <v>56</v>
      </c>
      <c r="G223" s="46" t="s">
        <v>244</v>
      </c>
      <c r="H223" s="19">
        <v>600</v>
      </c>
      <c r="I223" s="19" t="s">
        <v>299</v>
      </c>
      <c r="J223" s="65" t="s">
        <v>21</v>
      </c>
      <c r="K223" s="66">
        <v>25</v>
      </c>
      <c r="L223" s="19">
        <v>2</v>
      </c>
      <c r="M223" s="65">
        <v>1200</v>
      </c>
      <c r="N223" s="65">
        <v>1200</v>
      </c>
      <c r="O223" s="38"/>
      <c r="P223" s="67"/>
    </row>
    <row r="224" spans="1:16">
      <c r="A224" s="15" t="s">
        <v>242</v>
      </c>
      <c r="B224" s="15">
        <v>51</v>
      </c>
      <c r="C224" s="19" t="s">
        <v>300</v>
      </c>
      <c r="D224" s="19" t="s">
        <v>61</v>
      </c>
      <c r="E224" s="19">
        <v>48</v>
      </c>
      <c r="F224" s="19" t="s">
        <v>56</v>
      </c>
      <c r="G224" s="46" t="s">
        <v>244</v>
      </c>
      <c r="H224" s="19">
        <v>600</v>
      </c>
      <c r="I224" s="19" t="s">
        <v>65</v>
      </c>
      <c r="J224" s="65" t="s">
        <v>21</v>
      </c>
      <c r="K224" s="66">
        <v>30</v>
      </c>
      <c r="L224" s="19">
        <v>2</v>
      </c>
      <c r="M224" s="65">
        <v>1200</v>
      </c>
      <c r="N224" s="65">
        <v>1200</v>
      </c>
      <c r="O224" s="38"/>
      <c r="P224" s="67"/>
    </row>
    <row r="225" spans="1:16">
      <c r="A225" s="15" t="s">
        <v>242</v>
      </c>
      <c r="B225" s="15">
        <v>52</v>
      </c>
      <c r="C225" s="19" t="s">
        <v>301</v>
      </c>
      <c r="D225" s="19" t="s">
        <v>55</v>
      </c>
      <c r="E225" s="19">
        <v>48</v>
      </c>
      <c r="F225" s="19" t="s">
        <v>56</v>
      </c>
      <c r="G225" s="46" t="s">
        <v>244</v>
      </c>
      <c r="H225" s="19">
        <v>600</v>
      </c>
      <c r="I225" s="19" t="s">
        <v>65</v>
      </c>
      <c r="J225" s="65" t="s">
        <v>21</v>
      </c>
      <c r="K225" s="66">
        <v>30</v>
      </c>
      <c r="L225" s="19">
        <v>2</v>
      </c>
      <c r="M225" s="65">
        <v>1200</v>
      </c>
      <c r="N225" s="65">
        <v>1200</v>
      </c>
      <c r="O225" s="38"/>
      <c r="P225" s="67"/>
    </row>
    <row r="226" spans="1:16">
      <c r="A226" s="15" t="s">
        <v>242</v>
      </c>
      <c r="B226" s="15">
        <v>53</v>
      </c>
      <c r="C226" s="19" t="s">
        <v>302</v>
      </c>
      <c r="D226" s="19" t="s">
        <v>55</v>
      </c>
      <c r="E226" s="19">
        <v>45</v>
      </c>
      <c r="F226" s="19" t="s">
        <v>56</v>
      </c>
      <c r="G226" s="46" t="s">
        <v>244</v>
      </c>
      <c r="H226" s="19">
        <v>600</v>
      </c>
      <c r="I226" s="19" t="s">
        <v>65</v>
      </c>
      <c r="J226" s="65" t="s">
        <v>21</v>
      </c>
      <c r="K226" s="66">
        <v>30</v>
      </c>
      <c r="L226" s="19">
        <v>2</v>
      </c>
      <c r="M226" s="65">
        <v>1200</v>
      </c>
      <c r="N226" s="65">
        <v>1200</v>
      </c>
      <c r="O226" s="38"/>
      <c r="P226" s="67"/>
    </row>
    <row r="227" spans="1:16">
      <c r="A227" s="15" t="s">
        <v>242</v>
      </c>
      <c r="B227" s="15">
        <v>54</v>
      </c>
      <c r="C227" s="19" t="s">
        <v>303</v>
      </c>
      <c r="D227" s="19" t="s">
        <v>55</v>
      </c>
      <c r="E227" s="19">
        <v>56</v>
      </c>
      <c r="F227" s="19" t="s">
        <v>56</v>
      </c>
      <c r="G227" s="46" t="s">
        <v>244</v>
      </c>
      <c r="H227" s="19">
        <v>600</v>
      </c>
      <c r="I227" s="19" t="s">
        <v>65</v>
      </c>
      <c r="J227" s="65" t="s">
        <v>21</v>
      </c>
      <c r="K227" s="66">
        <v>30</v>
      </c>
      <c r="L227" s="19">
        <v>2</v>
      </c>
      <c r="M227" s="65">
        <v>1200</v>
      </c>
      <c r="N227" s="65">
        <v>1200</v>
      </c>
      <c r="O227" s="38"/>
      <c r="P227" s="67"/>
    </row>
    <row r="228" spans="1:16">
      <c r="A228" s="15" t="s">
        <v>242</v>
      </c>
      <c r="B228" s="15">
        <v>55</v>
      </c>
      <c r="C228" s="19" t="s">
        <v>304</v>
      </c>
      <c r="D228" s="19" t="s">
        <v>61</v>
      </c>
      <c r="E228" s="19">
        <v>42</v>
      </c>
      <c r="F228" s="19" t="s">
        <v>56</v>
      </c>
      <c r="G228" s="46" t="s">
        <v>244</v>
      </c>
      <c r="H228" s="19">
        <v>600</v>
      </c>
      <c r="I228" s="19" t="s">
        <v>65</v>
      </c>
      <c r="J228" s="65" t="s">
        <v>21</v>
      </c>
      <c r="K228" s="66">
        <v>30</v>
      </c>
      <c r="L228" s="19">
        <v>2</v>
      </c>
      <c r="M228" s="65">
        <v>1200</v>
      </c>
      <c r="N228" s="65">
        <v>1200</v>
      </c>
      <c r="O228" s="38"/>
      <c r="P228" s="67"/>
    </row>
    <row r="229" spans="1:16">
      <c r="A229" s="15" t="s">
        <v>242</v>
      </c>
      <c r="B229" s="15">
        <v>56</v>
      </c>
      <c r="C229" s="19" t="s">
        <v>305</v>
      </c>
      <c r="D229" s="19" t="s">
        <v>55</v>
      </c>
      <c r="E229" s="19">
        <v>54</v>
      </c>
      <c r="F229" s="19" t="s">
        <v>56</v>
      </c>
      <c r="G229" s="46" t="s">
        <v>244</v>
      </c>
      <c r="H229" s="19">
        <v>600</v>
      </c>
      <c r="I229" s="19" t="s">
        <v>65</v>
      </c>
      <c r="J229" s="65" t="s">
        <v>21</v>
      </c>
      <c r="K229" s="66">
        <v>30</v>
      </c>
      <c r="L229" s="19">
        <v>2</v>
      </c>
      <c r="M229" s="65">
        <v>1200</v>
      </c>
      <c r="N229" s="65">
        <v>1200</v>
      </c>
      <c r="O229" s="19"/>
      <c r="P229" s="67"/>
    </row>
    <row r="230" spans="1:16">
      <c r="A230" s="15" t="s">
        <v>242</v>
      </c>
      <c r="B230" s="15">
        <v>57</v>
      </c>
      <c r="C230" s="68" t="s">
        <v>306</v>
      </c>
      <c r="D230" s="69" t="s">
        <v>55</v>
      </c>
      <c r="E230" s="4">
        <v>62</v>
      </c>
      <c r="F230" s="30" t="s">
        <v>56</v>
      </c>
      <c r="G230" s="46" t="s">
        <v>244</v>
      </c>
      <c r="H230" s="19">
        <v>600</v>
      </c>
      <c r="I230" s="81" t="s">
        <v>266</v>
      </c>
      <c r="J230" s="65">
        <v>2024.6</v>
      </c>
      <c r="K230" s="66">
        <v>1</v>
      </c>
      <c r="L230" s="19">
        <v>1</v>
      </c>
      <c r="M230" s="65">
        <v>600</v>
      </c>
      <c r="N230" s="65">
        <v>600</v>
      </c>
      <c r="O230" s="19"/>
      <c r="P230" s="67"/>
    </row>
    <row r="231" spans="1:16">
      <c r="A231" s="15" t="s">
        <v>242</v>
      </c>
      <c r="B231" s="15">
        <v>58</v>
      </c>
      <c r="C231" s="68" t="s">
        <v>307</v>
      </c>
      <c r="D231" s="69" t="s">
        <v>61</v>
      </c>
      <c r="E231" s="4">
        <v>55</v>
      </c>
      <c r="F231" s="29" t="s">
        <v>72</v>
      </c>
      <c r="G231" s="46" t="s">
        <v>244</v>
      </c>
      <c r="H231" s="19">
        <v>600</v>
      </c>
      <c r="I231" s="81" t="s">
        <v>266</v>
      </c>
      <c r="J231" s="65">
        <v>2024.6</v>
      </c>
      <c r="K231" s="66">
        <v>1</v>
      </c>
      <c r="L231" s="19">
        <v>1</v>
      </c>
      <c r="M231" s="65">
        <v>600</v>
      </c>
      <c r="N231" s="65">
        <v>600</v>
      </c>
      <c r="O231" s="19"/>
      <c r="P231" s="67"/>
    </row>
    <row r="232" spans="1:15">
      <c r="A232" s="15" t="s">
        <v>242</v>
      </c>
      <c r="B232" s="72" t="s">
        <v>131</v>
      </c>
      <c r="C232" s="73"/>
      <c r="D232" s="73"/>
      <c r="E232" s="80"/>
      <c r="F232" s="73"/>
      <c r="G232" s="73"/>
      <c r="H232" s="73"/>
      <c r="I232" s="73"/>
      <c r="J232" s="83"/>
      <c r="K232" s="84">
        <f>SUM(K174:K231)</f>
        <v>1535</v>
      </c>
      <c r="L232" s="84">
        <f>SUM(L174:L231)</f>
        <v>111</v>
      </c>
      <c r="M232" s="84">
        <f>SUM(M174:M231)</f>
        <v>66600</v>
      </c>
      <c r="N232" s="84">
        <f>SUM(N174:N231)</f>
        <v>66600</v>
      </c>
      <c r="O232" s="38"/>
    </row>
    <row r="233" spans="1:16">
      <c r="A233" s="74" t="s">
        <v>308</v>
      </c>
      <c r="B233" s="75">
        <v>1</v>
      </c>
      <c r="C233" s="76" t="s">
        <v>309</v>
      </c>
      <c r="D233" s="77" t="s">
        <v>55</v>
      </c>
      <c r="E233" s="19">
        <v>54</v>
      </c>
      <c r="F233" s="75" t="s">
        <v>56</v>
      </c>
      <c r="G233" s="75" t="s">
        <v>63</v>
      </c>
      <c r="H233" s="19">
        <v>600</v>
      </c>
      <c r="I233" s="75" t="s">
        <v>65</v>
      </c>
      <c r="J233" s="85" t="s">
        <v>24</v>
      </c>
      <c r="K233" s="85">
        <v>32</v>
      </c>
      <c r="L233" s="85">
        <v>2</v>
      </c>
      <c r="M233" s="74">
        <v>1200</v>
      </c>
      <c r="N233" s="74">
        <v>1200</v>
      </c>
      <c r="O233" s="38"/>
      <c r="P233" s="39"/>
    </row>
    <row r="234" spans="1:16">
      <c r="A234" s="74" t="s">
        <v>308</v>
      </c>
      <c r="B234" s="75">
        <v>2</v>
      </c>
      <c r="C234" s="76" t="s">
        <v>310</v>
      </c>
      <c r="D234" s="77" t="s">
        <v>61</v>
      </c>
      <c r="E234" s="19">
        <v>29</v>
      </c>
      <c r="F234" s="75" t="s">
        <v>56</v>
      </c>
      <c r="G234" s="75" t="s">
        <v>63</v>
      </c>
      <c r="H234" s="19">
        <v>600</v>
      </c>
      <c r="I234" s="75" t="s">
        <v>65</v>
      </c>
      <c r="J234" s="85" t="s">
        <v>24</v>
      </c>
      <c r="K234" s="85">
        <v>32</v>
      </c>
      <c r="L234" s="85">
        <v>2</v>
      </c>
      <c r="M234" s="74">
        <v>1200</v>
      </c>
      <c r="N234" s="74">
        <v>1200</v>
      </c>
      <c r="O234" s="38"/>
      <c r="P234" s="67"/>
    </row>
    <row r="235" spans="1:16">
      <c r="A235" s="74" t="s">
        <v>308</v>
      </c>
      <c r="B235" s="75">
        <v>3</v>
      </c>
      <c r="C235" s="76" t="s">
        <v>311</v>
      </c>
      <c r="D235" s="77" t="s">
        <v>55</v>
      </c>
      <c r="E235" s="19">
        <v>55</v>
      </c>
      <c r="F235" s="75" t="s">
        <v>56</v>
      </c>
      <c r="G235" s="75" t="s">
        <v>63</v>
      </c>
      <c r="H235" s="19">
        <v>600</v>
      </c>
      <c r="I235" s="75" t="s">
        <v>65</v>
      </c>
      <c r="J235" s="85" t="s">
        <v>24</v>
      </c>
      <c r="K235" s="85">
        <v>32</v>
      </c>
      <c r="L235" s="85">
        <v>2</v>
      </c>
      <c r="M235" s="74">
        <v>1200</v>
      </c>
      <c r="N235" s="74">
        <v>1200</v>
      </c>
      <c r="O235" s="38"/>
      <c r="P235" s="67"/>
    </row>
    <row r="236" spans="1:16">
      <c r="A236" s="74" t="s">
        <v>308</v>
      </c>
      <c r="B236" s="75">
        <v>4</v>
      </c>
      <c r="C236" s="76" t="s">
        <v>312</v>
      </c>
      <c r="D236" s="78" t="s">
        <v>61</v>
      </c>
      <c r="E236" s="19">
        <v>51</v>
      </c>
      <c r="F236" s="75" t="s">
        <v>56</v>
      </c>
      <c r="G236" s="75" t="s">
        <v>63</v>
      </c>
      <c r="H236" s="19">
        <v>600</v>
      </c>
      <c r="I236" s="75" t="s">
        <v>65</v>
      </c>
      <c r="J236" s="85" t="s">
        <v>24</v>
      </c>
      <c r="K236" s="85">
        <v>20</v>
      </c>
      <c r="L236" s="85">
        <v>2</v>
      </c>
      <c r="M236" s="74">
        <v>1200</v>
      </c>
      <c r="N236" s="74">
        <v>1200</v>
      </c>
      <c r="O236" s="38"/>
      <c r="P236" s="67"/>
    </row>
    <row r="237" spans="1:16">
      <c r="A237" s="74" t="s">
        <v>308</v>
      </c>
      <c r="B237" s="75">
        <v>5</v>
      </c>
      <c r="C237" s="76" t="s">
        <v>313</v>
      </c>
      <c r="D237" s="78" t="s">
        <v>61</v>
      </c>
      <c r="E237" s="19">
        <v>56</v>
      </c>
      <c r="F237" s="75" t="s">
        <v>56</v>
      </c>
      <c r="G237" s="75" t="s">
        <v>63</v>
      </c>
      <c r="H237" s="19">
        <v>600</v>
      </c>
      <c r="I237" s="75" t="s">
        <v>65</v>
      </c>
      <c r="J237" s="85" t="s">
        <v>24</v>
      </c>
      <c r="K237" s="85">
        <v>32</v>
      </c>
      <c r="L237" s="85">
        <v>2</v>
      </c>
      <c r="M237" s="74">
        <v>1200</v>
      </c>
      <c r="N237" s="74">
        <v>1200</v>
      </c>
      <c r="O237" s="38"/>
      <c r="P237" s="67"/>
    </row>
    <row r="238" spans="1:16">
      <c r="A238" s="74" t="s">
        <v>308</v>
      </c>
      <c r="B238" s="75">
        <v>6</v>
      </c>
      <c r="C238" s="76" t="s">
        <v>314</v>
      </c>
      <c r="D238" s="78" t="s">
        <v>55</v>
      </c>
      <c r="E238" s="19">
        <v>47</v>
      </c>
      <c r="F238" s="75" t="s">
        <v>56</v>
      </c>
      <c r="G238" s="75" t="s">
        <v>63</v>
      </c>
      <c r="H238" s="19">
        <v>600</v>
      </c>
      <c r="I238" s="75" t="s">
        <v>65</v>
      </c>
      <c r="J238" s="85" t="s">
        <v>24</v>
      </c>
      <c r="K238" s="85">
        <v>32</v>
      </c>
      <c r="L238" s="85">
        <v>2</v>
      </c>
      <c r="M238" s="74">
        <v>1200</v>
      </c>
      <c r="N238" s="74">
        <v>1200</v>
      </c>
      <c r="O238" s="38"/>
      <c r="P238" s="67"/>
    </row>
    <row r="239" spans="1:16">
      <c r="A239" s="74" t="s">
        <v>308</v>
      </c>
      <c r="B239" s="75">
        <v>7</v>
      </c>
      <c r="C239" s="76" t="s">
        <v>315</v>
      </c>
      <c r="D239" s="78" t="s">
        <v>55</v>
      </c>
      <c r="E239" s="19">
        <v>55</v>
      </c>
      <c r="F239" s="75" t="s">
        <v>56</v>
      </c>
      <c r="G239" s="75" t="s">
        <v>63</v>
      </c>
      <c r="H239" s="19">
        <v>600</v>
      </c>
      <c r="I239" s="75" t="s">
        <v>65</v>
      </c>
      <c r="J239" s="85" t="s">
        <v>24</v>
      </c>
      <c r="K239" s="85">
        <v>32</v>
      </c>
      <c r="L239" s="85">
        <v>2</v>
      </c>
      <c r="M239" s="74">
        <v>1200</v>
      </c>
      <c r="N239" s="74">
        <v>1200</v>
      </c>
      <c r="O239" s="38"/>
      <c r="P239" s="67"/>
    </row>
    <row r="240" spans="1:16">
      <c r="A240" s="74" t="s">
        <v>308</v>
      </c>
      <c r="B240" s="75">
        <v>8</v>
      </c>
      <c r="C240" s="76" t="s">
        <v>316</v>
      </c>
      <c r="D240" s="78" t="s">
        <v>55</v>
      </c>
      <c r="E240" s="19">
        <v>38</v>
      </c>
      <c r="F240" s="75" t="s">
        <v>56</v>
      </c>
      <c r="G240" s="75" t="s">
        <v>63</v>
      </c>
      <c r="H240" s="19">
        <v>600</v>
      </c>
      <c r="I240" s="75" t="s">
        <v>65</v>
      </c>
      <c r="J240" s="85" t="s">
        <v>24</v>
      </c>
      <c r="K240" s="85">
        <v>20</v>
      </c>
      <c r="L240" s="85">
        <v>2</v>
      </c>
      <c r="M240" s="74">
        <v>1200</v>
      </c>
      <c r="N240" s="74">
        <v>1200</v>
      </c>
      <c r="O240" s="38"/>
      <c r="P240" s="67"/>
    </row>
    <row r="241" spans="1:16">
      <c r="A241" s="74" t="s">
        <v>308</v>
      </c>
      <c r="B241" s="75">
        <v>9</v>
      </c>
      <c r="C241" s="76" t="s">
        <v>317</v>
      </c>
      <c r="D241" s="78" t="s">
        <v>55</v>
      </c>
      <c r="E241" s="19">
        <v>55</v>
      </c>
      <c r="F241" s="75" t="s">
        <v>56</v>
      </c>
      <c r="G241" s="75" t="s">
        <v>63</v>
      </c>
      <c r="H241" s="19">
        <v>600</v>
      </c>
      <c r="I241" s="75" t="s">
        <v>65</v>
      </c>
      <c r="J241" s="85" t="s">
        <v>24</v>
      </c>
      <c r="K241" s="85">
        <v>32</v>
      </c>
      <c r="L241" s="85">
        <v>2</v>
      </c>
      <c r="M241" s="74">
        <v>1200</v>
      </c>
      <c r="N241" s="74">
        <v>1200</v>
      </c>
      <c r="O241" s="38"/>
      <c r="P241" s="67"/>
    </row>
    <row r="242" spans="1:16">
      <c r="A242" s="74" t="s">
        <v>308</v>
      </c>
      <c r="B242" s="75">
        <v>10</v>
      </c>
      <c r="C242" s="76" t="s">
        <v>318</v>
      </c>
      <c r="D242" s="78" t="s">
        <v>61</v>
      </c>
      <c r="E242" s="19">
        <v>54</v>
      </c>
      <c r="F242" s="75" t="s">
        <v>56</v>
      </c>
      <c r="G242" s="75" t="s">
        <v>63</v>
      </c>
      <c r="H242" s="19">
        <v>600</v>
      </c>
      <c r="I242" s="75" t="s">
        <v>65</v>
      </c>
      <c r="J242" s="85" t="s">
        <v>24</v>
      </c>
      <c r="K242" s="85">
        <v>32</v>
      </c>
      <c r="L242" s="85">
        <v>2</v>
      </c>
      <c r="M242" s="74">
        <v>1200</v>
      </c>
      <c r="N242" s="74">
        <v>1200</v>
      </c>
      <c r="O242" s="38"/>
      <c r="P242" s="67"/>
    </row>
    <row r="243" spans="1:16">
      <c r="A243" s="74" t="s">
        <v>308</v>
      </c>
      <c r="B243" s="75">
        <v>11</v>
      </c>
      <c r="C243" s="76" t="s">
        <v>319</v>
      </c>
      <c r="D243" s="79" t="s">
        <v>61</v>
      </c>
      <c r="E243" s="19">
        <v>52</v>
      </c>
      <c r="F243" s="75" t="s">
        <v>56</v>
      </c>
      <c r="G243" s="75" t="s">
        <v>63</v>
      </c>
      <c r="H243" s="19">
        <v>600</v>
      </c>
      <c r="I243" s="75" t="s">
        <v>65</v>
      </c>
      <c r="J243" s="85" t="s">
        <v>24</v>
      </c>
      <c r="K243" s="85">
        <v>32</v>
      </c>
      <c r="L243" s="85">
        <v>2</v>
      </c>
      <c r="M243" s="74">
        <v>1200</v>
      </c>
      <c r="N243" s="74">
        <v>1200</v>
      </c>
      <c r="O243" s="38"/>
      <c r="P243" s="67"/>
    </row>
    <row r="244" spans="1:16">
      <c r="A244" s="74" t="s">
        <v>308</v>
      </c>
      <c r="B244" s="75">
        <v>12</v>
      </c>
      <c r="C244" s="76" t="s">
        <v>320</v>
      </c>
      <c r="D244" s="79" t="s">
        <v>55</v>
      </c>
      <c r="E244" s="19">
        <v>54</v>
      </c>
      <c r="F244" s="75" t="s">
        <v>56</v>
      </c>
      <c r="G244" s="75" t="s">
        <v>63</v>
      </c>
      <c r="H244" s="19">
        <v>600</v>
      </c>
      <c r="I244" s="75" t="s">
        <v>65</v>
      </c>
      <c r="J244" s="85" t="s">
        <v>24</v>
      </c>
      <c r="K244" s="85">
        <v>32</v>
      </c>
      <c r="L244" s="85">
        <v>2</v>
      </c>
      <c r="M244" s="74">
        <v>1200</v>
      </c>
      <c r="N244" s="74">
        <v>1200</v>
      </c>
      <c r="O244" s="38"/>
      <c r="P244" s="67"/>
    </row>
    <row r="245" spans="1:16">
      <c r="A245" s="74" t="s">
        <v>308</v>
      </c>
      <c r="B245" s="75">
        <v>13</v>
      </c>
      <c r="C245" s="76" t="s">
        <v>321</v>
      </c>
      <c r="D245" s="79" t="s">
        <v>61</v>
      </c>
      <c r="E245" s="19">
        <v>48</v>
      </c>
      <c r="F245" s="75" t="s">
        <v>56</v>
      </c>
      <c r="G245" s="75" t="s">
        <v>63</v>
      </c>
      <c r="H245" s="19">
        <v>600</v>
      </c>
      <c r="I245" s="75" t="s">
        <v>65</v>
      </c>
      <c r="J245" s="85" t="s">
        <v>24</v>
      </c>
      <c r="K245" s="85">
        <v>32</v>
      </c>
      <c r="L245" s="85">
        <v>2</v>
      </c>
      <c r="M245" s="74">
        <v>1200</v>
      </c>
      <c r="N245" s="74">
        <v>1200</v>
      </c>
      <c r="O245" s="38"/>
      <c r="P245" s="67"/>
    </row>
    <row r="246" spans="1:16">
      <c r="A246" s="74" t="s">
        <v>308</v>
      </c>
      <c r="B246" s="75">
        <v>14</v>
      </c>
      <c r="C246" s="76" t="s">
        <v>322</v>
      </c>
      <c r="D246" s="79" t="s">
        <v>61</v>
      </c>
      <c r="E246" s="19">
        <v>48</v>
      </c>
      <c r="F246" s="75" t="s">
        <v>56</v>
      </c>
      <c r="G246" s="75" t="s">
        <v>63</v>
      </c>
      <c r="H246" s="19">
        <v>600</v>
      </c>
      <c r="I246" s="75" t="s">
        <v>65</v>
      </c>
      <c r="J246" s="85" t="s">
        <v>24</v>
      </c>
      <c r="K246" s="85">
        <v>32</v>
      </c>
      <c r="L246" s="85">
        <v>2</v>
      </c>
      <c r="M246" s="74">
        <v>1200</v>
      </c>
      <c r="N246" s="74">
        <v>1200</v>
      </c>
      <c r="O246" s="38"/>
      <c r="P246" s="67"/>
    </row>
    <row r="247" spans="1:16">
      <c r="A247" s="74" t="s">
        <v>308</v>
      </c>
      <c r="B247" s="75">
        <v>15</v>
      </c>
      <c r="C247" s="76" t="s">
        <v>323</v>
      </c>
      <c r="D247" s="79" t="s">
        <v>61</v>
      </c>
      <c r="E247" s="19">
        <v>46</v>
      </c>
      <c r="F247" s="75" t="s">
        <v>56</v>
      </c>
      <c r="G247" s="75" t="s">
        <v>63</v>
      </c>
      <c r="H247" s="19">
        <v>600</v>
      </c>
      <c r="I247" s="75" t="s">
        <v>65</v>
      </c>
      <c r="J247" s="85" t="s">
        <v>24</v>
      </c>
      <c r="K247" s="85">
        <v>32</v>
      </c>
      <c r="L247" s="85">
        <v>2</v>
      </c>
      <c r="M247" s="74">
        <v>1200</v>
      </c>
      <c r="N247" s="74">
        <v>1200</v>
      </c>
      <c r="O247" s="38"/>
      <c r="P247" s="67"/>
    </row>
    <row r="248" spans="1:16">
      <c r="A248" s="74" t="s">
        <v>308</v>
      </c>
      <c r="B248" s="75">
        <v>16</v>
      </c>
      <c r="C248" s="76" t="s">
        <v>324</v>
      </c>
      <c r="D248" s="79" t="s">
        <v>61</v>
      </c>
      <c r="E248" s="19">
        <v>48</v>
      </c>
      <c r="F248" s="75" t="s">
        <v>56</v>
      </c>
      <c r="G248" s="75" t="s">
        <v>63</v>
      </c>
      <c r="H248" s="19">
        <v>600</v>
      </c>
      <c r="I248" s="75" t="s">
        <v>65</v>
      </c>
      <c r="J248" s="85" t="s">
        <v>24</v>
      </c>
      <c r="K248" s="85">
        <v>32</v>
      </c>
      <c r="L248" s="85">
        <v>2</v>
      </c>
      <c r="M248" s="74">
        <v>1200</v>
      </c>
      <c r="N248" s="74">
        <v>1200</v>
      </c>
      <c r="O248" s="38"/>
      <c r="P248" s="67"/>
    </row>
    <row r="249" spans="1:16">
      <c r="A249" s="74" t="s">
        <v>308</v>
      </c>
      <c r="B249" s="75">
        <v>17</v>
      </c>
      <c r="C249" s="76" t="s">
        <v>325</v>
      </c>
      <c r="D249" s="79" t="s">
        <v>61</v>
      </c>
      <c r="E249" s="19">
        <v>56</v>
      </c>
      <c r="F249" s="75" t="s">
        <v>56</v>
      </c>
      <c r="G249" s="75" t="s">
        <v>63</v>
      </c>
      <c r="H249" s="19">
        <v>600</v>
      </c>
      <c r="I249" s="75" t="s">
        <v>65</v>
      </c>
      <c r="J249" s="85" t="s">
        <v>24</v>
      </c>
      <c r="K249" s="85">
        <v>32</v>
      </c>
      <c r="L249" s="85">
        <v>2</v>
      </c>
      <c r="M249" s="74">
        <v>1200</v>
      </c>
      <c r="N249" s="74">
        <v>1200</v>
      </c>
      <c r="O249" s="38"/>
      <c r="P249" s="67"/>
    </row>
    <row r="250" spans="1:16">
      <c r="A250" s="74" t="s">
        <v>308</v>
      </c>
      <c r="B250" s="75">
        <v>18</v>
      </c>
      <c r="C250" s="76" t="s">
        <v>326</v>
      </c>
      <c r="D250" s="79" t="s">
        <v>61</v>
      </c>
      <c r="E250" s="19">
        <v>56</v>
      </c>
      <c r="F250" s="75" t="s">
        <v>56</v>
      </c>
      <c r="G250" s="75" t="s">
        <v>63</v>
      </c>
      <c r="H250" s="19">
        <v>600</v>
      </c>
      <c r="I250" s="75" t="s">
        <v>65</v>
      </c>
      <c r="J250" s="85" t="s">
        <v>24</v>
      </c>
      <c r="K250" s="85">
        <v>32</v>
      </c>
      <c r="L250" s="85">
        <v>2</v>
      </c>
      <c r="M250" s="74">
        <v>1200</v>
      </c>
      <c r="N250" s="74">
        <v>1200</v>
      </c>
      <c r="O250" s="38"/>
      <c r="P250" s="67"/>
    </row>
    <row r="251" spans="1:16">
      <c r="A251" s="74" t="s">
        <v>308</v>
      </c>
      <c r="B251" s="75">
        <v>19</v>
      </c>
      <c r="C251" s="76" t="s">
        <v>327</v>
      </c>
      <c r="D251" s="79" t="s">
        <v>55</v>
      </c>
      <c r="E251" s="19">
        <v>38</v>
      </c>
      <c r="F251" s="75" t="s">
        <v>56</v>
      </c>
      <c r="G251" s="75" t="s">
        <v>63</v>
      </c>
      <c r="H251" s="19">
        <v>600</v>
      </c>
      <c r="I251" s="75" t="s">
        <v>65</v>
      </c>
      <c r="J251" s="85" t="s">
        <v>24</v>
      </c>
      <c r="K251" s="85">
        <v>32</v>
      </c>
      <c r="L251" s="85">
        <v>2</v>
      </c>
      <c r="M251" s="74">
        <v>1200</v>
      </c>
      <c r="N251" s="74">
        <v>1200</v>
      </c>
      <c r="O251" s="38"/>
      <c r="P251" s="67"/>
    </row>
    <row r="252" spans="1:16">
      <c r="A252" s="74" t="s">
        <v>308</v>
      </c>
      <c r="B252" s="75">
        <v>20</v>
      </c>
      <c r="C252" s="76" t="s">
        <v>328</v>
      </c>
      <c r="D252" s="79" t="s">
        <v>55</v>
      </c>
      <c r="E252" s="19">
        <v>53</v>
      </c>
      <c r="F252" s="75" t="s">
        <v>56</v>
      </c>
      <c r="G252" s="75" t="s">
        <v>63</v>
      </c>
      <c r="H252" s="19">
        <v>600</v>
      </c>
      <c r="I252" s="75" t="s">
        <v>65</v>
      </c>
      <c r="J252" s="85" t="s">
        <v>24</v>
      </c>
      <c r="K252" s="85">
        <v>32</v>
      </c>
      <c r="L252" s="85">
        <v>2</v>
      </c>
      <c r="M252" s="74">
        <v>1200</v>
      </c>
      <c r="N252" s="74">
        <v>1200</v>
      </c>
      <c r="O252" s="38"/>
      <c r="P252" s="67"/>
    </row>
    <row r="253" spans="1:16">
      <c r="A253" s="74" t="s">
        <v>308</v>
      </c>
      <c r="B253" s="75">
        <v>21</v>
      </c>
      <c r="C253" s="76" t="s">
        <v>329</v>
      </c>
      <c r="D253" s="79" t="s">
        <v>55</v>
      </c>
      <c r="E253" s="19">
        <v>58</v>
      </c>
      <c r="F253" s="75" t="s">
        <v>56</v>
      </c>
      <c r="G253" s="75" t="s">
        <v>63</v>
      </c>
      <c r="H253" s="19">
        <v>600</v>
      </c>
      <c r="I253" s="75" t="s">
        <v>65</v>
      </c>
      <c r="J253" s="85" t="s">
        <v>24</v>
      </c>
      <c r="K253" s="85">
        <v>32</v>
      </c>
      <c r="L253" s="85">
        <v>2</v>
      </c>
      <c r="M253" s="74">
        <v>1200</v>
      </c>
      <c r="N253" s="74">
        <v>1200</v>
      </c>
      <c r="O253" s="38"/>
      <c r="P253" s="67"/>
    </row>
    <row r="254" spans="1:16">
      <c r="A254" s="74" t="s">
        <v>308</v>
      </c>
      <c r="B254" s="75">
        <v>22</v>
      </c>
      <c r="C254" s="76" t="s">
        <v>330</v>
      </c>
      <c r="D254" s="79" t="s">
        <v>55</v>
      </c>
      <c r="E254" s="19">
        <v>53</v>
      </c>
      <c r="F254" s="75" t="s">
        <v>56</v>
      </c>
      <c r="G254" s="75" t="s">
        <v>63</v>
      </c>
      <c r="H254" s="19">
        <v>600</v>
      </c>
      <c r="I254" s="75" t="s">
        <v>65</v>
      </c>
      <c r="J254" s="85" t="s">
        <v>24</v>
      </c>
      <c r="K254" s="85">
        <v>32</v>
      </c>
      <c r="L254" s="85">
        <v>2</v>
      </c>
      <c r="M254" s="74">
        <v>1200</v>
      </c>
      <c r="N254" s="74">
        <v>1200</v>
      </c>
      <c r="O254" s="38"/>
      <c r="P254" s="67"/>
    </row>
    <row r="255" spans="1:16">
      <c r="A255" s="74" t="s">
        <v>308</v>
      </c>
      <c r="B255" s="75">
        <v>23</v>
      </c>
      <c r="C255" s="76" t="s">
        <v>331</v>
      </c>
      <c r="D255" s="77" t="s">
        <v>61</v>
      </c>
      <c r="E255" s="19">
        <v>55</v>
      </c>
      <c r="F255" s="75" t="s">
        <v>56</v>
      </c>
      <c r="G255" s="75" t="s">
        <v>63</v>
      </c>
      <c r="H255" s="19">
        <v>600</v>
      </c>
      <c r="I255" s="75" t="s">
        <v>65</v>
      </c>
      <c r="J255" s="85" t="s">
        <v>24</v>
      </c>
      <c r="K255" s="85">
        <v>32</v>
      </c>
      <c r="L255" s="85">
        <v>2</v>
      </c>
      <c r="M255" s="74">
        <v>1200</v>
      </c>
      <c r="N255" s="74">
        <v>1200</v>
      </c>
      <c r="O255" s="38"/>
      <c r="P255" s="67"/>
    </row>
    <row r="256" spans="1:16">
      <c r="A256" s="74" t="s">
        <v>308</v>
      </c>
      <c r="B256" s="75">
        <v>24</v>
      </c>
      <c r="C256" s="76" t="s">
        <v>332</v>
      </c>
      <c r="D256" s="77" t="s">
        <v>61</v>
      </c>
      <c r="E256" s="19">
        <v>57</v>
      </c>
      <c r="F256" s="75" t="s">
        <v>56</v>
      </c>
      <c r="G256" s="75" t="s">
        <v>63</v>
      </c>
      <c r="H256" s="19">
        <v>600</v>
      </c>
      <c r="I256" s="75" t="s">
        <v>65</v>
      </c>
      <c r="J256" s="85" t="s">
        <v>24</v>
      </c>
      <c r="K256" s="85">
        <v>32</v>
      </c>
      <c r="L256" s="85">
        <v>2</v>
      </c>
      <c r="M256" s="74">
        <v>1200</v>
      </c>
      <c r="N256" s="74">
        <v>1200</v>
      </c>
      <c r="O256" s="38"/>
      <c r="P256" s="67"/>
    </row>
    <row r="257" spans="1:16">
      <c r="A257" s="74" t="s">
        <v>308</v>
      </c>
      <c r="B257" s="75">
        <v>25</v>
      </c>
      <c r="C257" s="76" t="s">
        <v>333</v>
      </c>
      <c r="D257" s="77" t="s">
        <v>55</v>
      </c>
      <c r="E257" s="19">
        <v>54</v>
      </c>
      <c r="F257" s="75" t="s">
        <v>56</v>
      </c>
      <c r="G257" s="75" t="s">
        <v>63</v>
      </c>
      <c r="H257" s="19">
        <v>600</v>
      </c>
      <c r="I257" s="75" t="s">
        <v>65</v>
      </c>
      <c r="J257" s="85" t="s">
        <v>24</v>
      </c>
      <c r="K257" s="85">
        <v>32</v>
      </c>
      <c r="L257" s="85">
        <v>2</v>
      </c>
      <c r="M257" s="74">
        <v>1200</v>
      </c>
      <c r="N257" s="74">
        <v>1200</v>
      </c>
      <c r="O257" s="38"/>
      <c r="P257" s="67"/>
    </row>
    <row r="258" spans="1:16">
      <c r="A258" s="74" t="s">
        <v>308</v>
      </c>
      <c r="B258" s="75">
        <v>26</v>
      </c>
      <c r="C258" s="76" t="s">
        <v>334</v>
      </c>
      <c r="D258" s="77" t="s">
        <v>61</v>
      </c>
      <c r="E258" s="19">
        <v>59</v>
      </c>
      <c r="F258" s="75" t="s">
        <v>56</v>
      </c>
      <c r="G258" s="75" t="s">
        <v>63</v>
      </c>
      <c r="H258" s="19">
        <v>600</v>
      </c>
      <c r="I258" s="75" t="s">
        <v>65</v>
      </c>
      <c r="J258" s="85" t="s">
        <v>24</v>
      </c>
      <c r="K258" s="85">
        <v>32</v>
      </c>
      <c r="L258" s="85">
        <v>2</v>
      </c>
      <c r="M258" s="74">
        <v>1200</v>
      </c>
      <c r="N258" s="74">
        <v>1200</v>
      </c>
      <c r="O258" s="38"/>
      <c r="P258" s="67"/>
    </row>
    <row r="259" spans="1:16">
      <c r="A259" s="74" t="s">
        <v>308</v>
      </c>
      <c r="B259" s="75">
        <v>27</v>
      </c>
      <c r="C259" s="76" t="s">
        <v>335</v>
      </c>
      <c r="D259" s="77" t="s">
        <v>61</v>
      </c>
      <c r="E259" s="19">
        <v>56</v>
      </c>
      <c r="F259" s="75" t="s">
        <v>56</v>
      </c>
      <c r="G259" s="75" t="s">
        <v>63</v>
      </c>
      <c r="H259" s="19">
        <v>600</v>
      </c>
      <c r="I259" s="75" t="s">
        <v>65</v>
      </c>
      <c r="J259" s="85" t="s">
        <v>24</v>
      </c>
      <c r="K259" s="85">
        <v>32</v>
      </c>
      <c r="L259" s="85">
        <v>2</v>
      </c>
      <c r="M259" s="74">
        <v>1200</v>
      </c>
      <c r="N259" s="74">
        <v>1200</v>
      </c>
      <c r="O259" s="38"/>
      <c r="P259" s="67"/>
    </row>
    <row r="260" spans="1:16">
      <c r="A260" s="74" t="s">
        <v>308</v>
      </c>
      <c r="B260" s="75">
        <v>28</v>
      </c>
      <c r="C260" s="76" t="s">
        <v>336</v>
      </c>
      <c r="D260" s="77" t="s">
        <v>55</v>
      </c>
      <c r="E260" s="19">
        <v>52</v>
      </c>
      <c r="F260" s="75" t="s">
        <v>56</v>
      </c>
      <c r="G260" s="75" t="s">
        <v>63</v>
      </c>
      <c r="H260" s="19">
        <v>600</v>
      </c>
      <c r="I260" s="75" t="s">
        <v>65</v>
      </c>
      <c r="J260" s="85" t="s">
        <v>24</v>
      </c>
      <c r="K260" s="85">
        <v>32</v>
      </c>
      <c r="L260" s="85">
        <v>2</v>
      </c>
      <c r="M260" s="74">
        <v>1200</v>
      </c>
      <c r="N260" s="74">
        <v>1200</v>
      </c>
      <c r="O260" s="38"/>
      <c r="P260" s="67"/>
    </row>
    <row r="261" spans="1:16">
      <c r="A261" s="74" t="s">
        <v>308</v>
      </c>
      <c r="B261" s="75">
        <v>29</v>
      </c>
      <c r="C261" s="76" t="s">
        <v>337</v>
      </c>
      <c r="D261" s="77" t="s">
        <v>61</v>
      </c>
      <c r="E261" s="19">
        <v>52</v>
      </c>
      <c r="F261" s="75" t="s">
        <v>56</v>
      </c>
      <c r="G261" s="75" t="s">
        <v>63</v>
      </c>
      <c r="H261" s="19">
        <v>600</v>
      </c>
      <c r="I261" s="75" t="s">
        <v>65</v>
      </c>
      <c r="J261" s="85" t="s">
        <v>24</v>
      </c>
      <c r="K261" s="85">
        <v>32</v>
      </c>
      <c r="L261" s="85">
        <v>2</v>
      </c>
      <c r="M261" s="74">
        <v>1200</v>
      </c>
      <c r="N261" s="74">
        <v>1200</v>
      </c>
      <c r="O261" s="38"/>
      <c r="P261" s="67"/>
    </row>
    <row r="262" spans="1:16">
      <c r="A262" s="74" t="s">
        <v>308</v>
      </c>
      <c r="B262" s="75">
        <v>30</v>
      </c>
      <c r="C262" s="76" t="s">
        <v>338</v>
      </c>
      <c r="D262" s="77" t="s">
        <v>61</v>
      </c>
      <c r="E262" s="19">
        <v>20</v>
      </c>
      <c r="F262" s="75" t="s">
        <v>56</v>
      </c>
      <c r="G262" s="75" t="s">
        <v>63</v>
      </c>
      <c r="H262" s="19">
        <v>600</v>
      </c>
      <c r="I262" s="75" t="s">
        <v>65</v>
      </c>
      <c r="J262" s="85" t="s">
        <v>24</v>
      </c>
      <c r="K262" s="85">
        <v>32</v>
      </c>
      <c r="L262" s="85">
        <v>2</v>
      </c>
      <c r="M262" s="74">
        <v>1200</v>
      </c>
      <c r="N262" s="74">
        <v>1200</v>
      </c>
      <c r="O262" s="38"/>
      <c r="P262" s="67"/>
    </row>
    <row r="263" spans="1:16">
      <c r="A263" s="74" t="s">
        <v>308</v>
      </c>
      <c r="B263" s="75">
        <v>31</v>
      </c>
      <c r="C263" s="76" t="s">
        <v>339</v>
      </c>
      <c r="D263" s="77" t="s">
        <v>55</v>
      </c>
      <c r="E263" s="19">
        <v>49</v>
      </c>
      <c r="F263" s="75" t="s">
        <v>56</v>
      </c>
      <c r="G263" s="75" t="s">
        <v>63</v>
      </c>
      <c r="H263" s="19">
        <v>600</v>
      </c>
      <c r="I263" s="75" t="s">
        <v>65</v>
      </c>
      <c r="J263" s="85" t="s">
        <v>24</v>
      </c>
      <c r="K263" s="85">
        <v>32</v>
      </c>
      <c r="L263" s="85">
        <v>2</v>
      </c>
      <c r="M263" s="74">
        <v>1200</v>
      </c>
      <c r="N263" s="74">
        <v>1200</v>
      </c>
      <c r="O263" s="38"/>
      <c r="P263" s="67"/>
    </row>
    <row r="264" spans="1:16">
      <c r="A264" s="74" t="s">
        <v>308</v>
      </c>
      <c r="B264" s="75">
        <v>32</v>
      </c>
      <c r="C264" s="76" t="s">
        <v>340</v>
      </c>
      <c r="D264" s="77" t="s">
        <v>61</v>
      </c>
      <c r="E264" s="19">
        <v>57</v>
      </c>
      <c r="F264" s="75" t="s">
        <v>56</v>
      </c>
      <c r="G264" s="75" t="s">
        <v>63</v>
      </c>
      <c r="H264" s="19">
        <v>600</v>
      </c>
      <c r="I264" s="75" t="s">
        <v>65</v>
      </c>
      <c r="J264" s="85" t="s">
        <v>24</v>
      </c>
      <c r="K264" s="85">
        <v>32</v>
      </c>
      <c r="L264" s="85">
        <v>2</v>
      </c>
      <c r="M264" s="74">
        <v>1200</v>
      </c>
      <c r="N264" s="74">
        <v>1200</v>
      </c>
      <c r="O264" s="38"/>
      <c r="P264" s="67"/>
    </row>
    <row r="265" spans="1:16">
      <c r="A265" s="74" t="s">
        <v>308</v>
      </c>
      <c r="B265" s="75">
        <v>33</v>
      </c>
      <c r="C265" s="76" t="s">
        <v>341</v>
      </c>
      <c r="D265" s="77" t="s">
        <v>61</v>
      </c>
      <c r="E265" s="19">
        <v>45</v>
      </c>
      <c r="F265" s="75" t="s">
        <v>56</v>
      </c>
      <c r="G265" s="75" t="s">
        <v>63</v>
      </c>
      <c r="H265" s="19">
        <v>600</v>
      </c>
      <c r="I265" s="75" t="s">
        <v>65</v>
      </c>
      <c r="J265" s="85" t="s">
        <v>24</v>
      </c>
      <c r="K265" s="85">
        <v>20</v>
      </c>
      <c r="L265" s="85">
        <v>2</v>
      </c>
      <c r="M265" s="74">
        <v>1200</v>
      </c>
      <c r="N265" s="74">
        <v>1200</v>
      </c>
      <c r="O265" s="38"/>
      <c r="P265" s="67"/>
    </row>
    <row r="266" spans="1:16">
      <c r="A266" s="74" t="s">
        <v>308</v>
      </c>
      <c r="B266" s="75">
        <v>34</v>
      </c>
      <c r="C266" s="76" t="s">
        <v>342</v>
      </c>
      <c r="D266" s="86" t="s">
        <v>61</v>
      </c>
      <c r="E266" s="19">
        <v>49</v>
      </c>
      <c r="F266" s="75" t="s">
        <v>56</v>
      </c>
      <c r="G266" s="75" t="s">
        <v>63</v>
      </c>
      <c r="H266" s="19">
        <v>600</v>
      </c>
      <c r="I266" s="75" t="s">
        <v>65</v>
      </c>
      <c r="J266" s="85" t="s">
        <v>24</v>
      </c>
      <c r="K266" s="85">
        <v>32</v>
      </c>
      <c r="L266" s="85">
        <v>2</v>
      </c>
      <c r="M266" s="74">
        <v>1200</v>
      </c>
      <c r="N266" s="74">
        <v>1200</v>
      </c>
      <c r="O266" s="38"/>
      <c r="P266" s="67"/>
    </row>
    <row r="267" spans="1:16">
      <c r="A267" s="74" t="s">
        <v>308</v>
      </c>
      <c r="B267" s="75">
        <v>35</v>
      </c>
      <c r="C267" s="76" t="s">
        <v>343</v>
      </c>
      <c r="D267" s="86" t="s">
        <v>61</v>
      </c>
      <c r="E267" s="19">
        <v>54</v>
      </c>
      <c r="F267" s="75" t="s">
        <v>56</v>
      </c>
      <c r="G267" s="75" t="s">
        <v>63</v>
      </c>
      <c r="H267" s="19">
        <v>600</v>
      </c>
      <c r="I267" s="75" t="s">
        <v>65</v>
      </c>
      <c r="J267" s="85" t="s">
        <v>24</v>
      </c>
      <c r="K267" s="85">
        <v>32</v>
      </c>
      <c r="L267" s="85">
        <v>2</v>
      </c>
      <c r="M267" s="74">
        <v>1200</v>
      </c>
      <c r="N267" s="74">
        <v>1200</v>
      </c>
      <c r="O267" s="38"/>
      <c r="P267" s="67"/>
    </row>
    <row r="268" spans="1:16">
      <c r="A268" s="74" t="s">
        <v>308</v>
      </c>
      <c r="B268" s="75">
        <v>36</v>
      </c>
      <c r="C268" s="76" t="s">
        <v>344</v>
      </c>
      <c r="D268" s="86" t="s">
        <v>61</v>
      </c>
      <c r="E268" s="19">
        <v>52</v>
      </c>
      <c r="F268" s="75" t="s">
        <v>56</v>
      </c>
      <c r="G268" s="75" t="s">
        <v>63</v>
      </c>
      <c r="H268" s="19">
        <v>600</v>
      </c>
      <c r="I268" s="75" t="s">
        <v>65</v>
      </c>
      <c r="J268" s="85" t="s">
        <v>24</v>
      </c>
      <c r="K268" s="85">
        <v>20</v>
      </c>
      <c r="L268" s="85">
        <v>2</v>
      </c>
      <c r="M268" s="74">
        <v>1200</v>
      </c>
      <c r="N268" s="74">
        <v>1200</v>
      </c>
      <c r="O268" s="38"/>
      <c r="P268" s="67"/>
    </row>
    <row r="269" spans="1:16">
      <c r="A269" s="74" t="s">
        <v>308</v>
      </c>
      <c r="B269" s="75">
        <v>37</v>
      </c>
      <c r="C269" s="76" t="s">
        <v>345</v>
      </c>
      <c r="D269" s="86" t="s">
        <v>55</v>
      </c>
      <c r="E269" s="19">
        <v>58</v>
      </c>
      <c r="F269" s="75" t="s">
        <v>56</v>
      </c>
      <c r="G269" s="75" t="s">
        <v>63</v>
      </c>
      <c r="H269" s="19">
        <v>600</v>
      </c>
      <c r="I269" s="75" t="s">
        <v>65</v>
      </c>
      <c r="J269" s="85" t="s">
        <v>24</v>
      </c>
      <c r="K269" s="85">
        <v>32</v>
      </c>
      <c r="L269" s="85">
        <v>2</v>
      </c>
      <c r="M269" s="74">
        <v>1200</v>
      </c>
      <c r="N269" s="74">
        <v>1200</v>
      </c>
      <c r="O269" s="38"/>
      <c r="P269" s="67"/>
    </row>
    <row r="270" spans="1:16">
      <c r="A270" s="74" t="s">
        <v>308</v>
      </c>
      <c r="B270" s="75">
        <v>38</v>
      </c>
      <c r="C270" s="76" t="s">
        <v>346</v>
      </c>
      <c r="D270" s="86" t="s">
        <v>61</v>
      </c>
      <c r="E270" s="19">
        <v>51</v>
      </c>
      <c r="F270" s="75" t="s">
        <v>56</v>
      </c>
      <c r="G270" s="75" t="s">
        <v>63</v>
      </c>
      <c r="H270" s="19">
        <v>600</v>
      </c>
      <c r="I270" s="75" t="s">
        <v>65</v>
      </c>
      <c r="J270" s="85" t="s">
        <v>24</v>
      </c>
      <c r="K270" s="85">
        <v>20</v>
      </c>
      <c r="L270" s="85">
        <v>2</v>
      </c>
      <c r="M270" s="74">
        <v>1200</v>
      </c>
      <c r="N270" s="74">
        <v>1200</v>
      </c>
      <c r="O270" s="38"/>
      <c r="P270" s="67"/>
    </row>
    <row r="271" spans="1:16">
      <c r="A271" s="74" t="s">
        <v>308</v>
      </c>
      <c r="B271" s="75">
        <v>39</v>
      </c>
      <c r="C271" s="76" t="s">
        <v>347</v>
      </c>
      <c r="D271" s="86" t="s">
        <v>61</v>
      </c>
      <c r="E271" s="19">
        <v>51</v>
      </c>
      <c r="F271" s="75" t="s">
        <v>56</v>
      </c>
      <c r="G271" s="75" t="s">
        <v>63</v>
      </c>
      <c r="H271" s="19">
        <v>600</v>
      </c>
      <c r="I271" s="75" t="s">
        <v>65</v>
      </c>
      <c r="J271" s="85" t="s">
        <v>24</v>
      </c>
      <c r="K271" s="85">
        <v>32</v>
      </c>
      <c r="L271" s="85">
        <v>2</v>
      </c>
      <c r="M271" s="74">
        <v>1200</v>
      </c>
      <c r="N271" s="74">
        <v>1200</v>
      </c>
      <c r="O271" s="38"/>
      <c r="P271" s="67"/>
    </row>
    <row r="272" spans="1:16">
      <c r="A272" s="74" t="s">
        <v>308</v>
      </c>
      <c r="B272" s="75">
        <v>40</v>
      </c>
      <c r="C272" s="76" t="s">
        <v>348</v>
      </c>
      <c r="D272" s="86" t="s">
        <v>55</v>
      </c>
      <c r="E272" s="19">
        <v>53</v>
      </c>
      <c r="F272" s="75" t="s">
        <v>56</v>
      </c>
      <c r="G272" s="75" t="s">
        <v>63</v>
      </c>
      <c r="H272" s="19">
        <v>600</v>
      </c>
      <c r="I272" s="75" t="s">
        <v>65</v>
      </c>
      <c r="J272" s="85" t="s">
        <v>24</v>
      </c>
      <c r="K272" s="85">
        <v>32</v>
      </c>
      <c r="L272" s="85">
        <v>2</v>
      </c>
      <c r="M272" s="74">
        <v>1200</v>
      </c>
      <c r="N272" s="74">
        <v>1200</v>
      </c>
      <c r="O272" s="38"/>
      <c r="P272" s="67"/>
    </row>
    <row r="273" spans="1:16">
      <c r="A273" s="74" t="s">
        <v>308</v>
      </c>
      <c r="B273" s="75">
        <v>41</v>
      </c>
      <c r="C273" s="76" t="s">
        <v>349</v>
      </c>
      <c r="D273" s="86" t="s">
        <v>61</v>
      </c>
      <c r="E273" s="19">
        <v>45</v>
      </c>
      <c r="F273" s="75" t="s">
        <v>56</v>
      </c>
      <c r="G273" s="75" t="s">
        <v>63</v>
      </c>
      <c r="H273" s="19">
        <v>600</v>
      </c>
      <c r="I273" s="75" t="s">
        <v>65</v>
      </c>
      <c r="J273" s="85" t="s">
        <v>24</v>
      </c>
      <c r="K273" s="85">
        <v>32</v>
      </c>
      <c r="L273" s="85">
        <v>2</v>
      </c>
      <c r="M273" s="74">
        <v>1200</v>
      </c>
      <c r="N273" s="74">
        <v>1200</v>
      </c>
      <c r="O273" s="38"/>
      <c r="P273" s="67"/>
    </row>
    <row r="274" spans="1:16">
      <c r="A274" s="74" t="s">
        <v>308</v>
      </c>
      <c r="B274" s="75">
        <v>42</v>
      </c>
      <c r="C274" s="76" t="s">
        <v>350</v>
      </c>
      <c r="D274" s="86" t="s">
        <v>55</v>
      </c>
      <c r="E274" s="19">
        <v>51</v>
      </c>
      <c r="F274" s="75" t="s">
        <v>56</v>
      </c>
      <c r="G274" s="75" t="s">
        <v>63</v>
      </c>
      <c r="H274" s="19">
        <v>600</v>
      </c>
      <c r="I274" s="75" t="s">
        <v>65</v>
      </c>
      <c r="J274" s="85" t="s">
        <v>24</v>
      </c>
      <c r="K274" s="85">
        <v>32</v>
      </c>
      <c r="L274" s="85">
        <v>2</v>
      </c>
      <c r="M274" s="74">
        <v>1200</v>
      </c>
      <c r="N274" s="74">
        <v>1200</v>
      </c>
      <c r="O274" s="38"/>
      <c r="P274" s="67"/>
    </row>
    <row r="275" spans="1:16">
      <c r="A275" s="74" t="s">
        <v>308</v>
      </c>
      <c r="B275" s="75">
        <v>43</v>
      </c>
      <c r="C275" s="76" t="s">
        <v>351</v>
      </c>
      <c r="D275" s="86" t="s">
        <v>61</v>
      </c>
      <c r="E275" s="19">
        <v>55</v>
      </c>
      <c r="F275" s="75" t="s">
        <v>56</v>
      </c>
      <c r="G275" s="75" t="s">
        <v>63</v>
      </c>
      <c r="H275" s="19">
        <v>600</v>
      </c>
      <c r="I275" s="75" t="s">
        <v>65</v>
      </c>
      <c r="J275" s="85" t="s">
        <v>24</v>
      </c>
      <c r="K275" s="85">
        <v>32</v>
      </c>
      <c r="L275" s="85">
        <v>2</v>
      </c>
      <c r="M275" s="74">
        <v>1200</v>
      </c>
      <c r="N275" s="74">
        <v>1200</v>
      </c>
      <c r="O275" s="38"/>
      <c r="P275" s="67"/>
    </row>
    <row r="276" spans="1:16">
      <c r="A276" s="74" t="s">
        <v>308</v>
      </c>
      <c r="B276" s="75">
        <v>44</v>
      </c>
      <c r="C276" s="76" t="s">
        <v>352</v>
      </c>
      <c r="D276" s="86" t="s">
        <v>55</v>
      </c>
      <c r="E276" s="19">
        <v>56</v>
      </c>
      <c r="F276" s="75" t="s">
        <v>56</v>
      </c>
      <c r="G276" s="75" t="s">
        <v>63</v>
      </c>
      <c r="H276" s="19">
        <v>600</v>
      </c>
      <c r="I276" s="75" t="s">
        <v>65</v>
      </c>
      <c r="J276" s="85" t="s">
        <v>24</v>
      </c>
      <c r="K276" s="85">
        <v>32</v>
      </c>
      <c r="L276" s="85">
        <v>2</v>
      </c>
      <c r="M276" s="74">
        <v>1200</v>
      </c>
      <c r="N276" s="74">
        <v>1200</v>
      </c>
      <c r="O276" s="38"/>
      <c r="P276" s="67"/>
    </row>
    <row r="277" spans="1:16">
      <c r="A277" s="74" t="s">
        <v>308</v>
      </c>
      <c r="B277" s="75">
        <v>45</v>
      </c>
      <c r="C277" s="76" t="s">
        <v>353</v>
      </c>
      <c r="D277" s="86" t="s">
        <v>61</v>
      </c>
      <c r="E277" s="19">
        <v>57</v>
      </c>
      <c r="F277" s="75" t="s">
        <v>56</v>
      </c>
      <c r="G277" s="75" t="s">
        <v>63</v>
      </c>
      <c r="H277" s="19">
        <v>600</v>
      </c>
      <c r="I277" s="75" t="s">
        <v>65</v>
      </c>
      <c r="J277" s="85" t="s">
        <v>24</v>
      </c>
      <c r="K277" s="85">
        <v>20</v>
      </c>
      <c r="L277" s="85">
        <v>2</v>
      </c>
      <c r="M277" s="74">
        <v>1200</v>
      </c>
      <c r="N277" s="74">
        <v>1200</v>
      </c>
      <c r="O277" s="38"/>
      <c r="P277" s="67"/>
    </row>
    <row r="278" spans="1:16">
      <c r="A278" s="74" t="s">
        <v>308</v>
      </c>
      <c r="B278" s="75">
        <v>46</v>
      </c>
      <c r="C278" s="76" t="s">
        <v>354</v>
      </c>
      <c r="D278" s="86" t="s">
        <v>55</v>
      </c>
      <c r="E278" s="19">
        <v>58</v>
      </c>
      <c r="F278" s="75" t="s">
        <v>56</v>
      </c>
      <c r="G278" s="75" t="s">
        <v>63</v>
      </c>
      <c r="H278" s="19">
        <v>600</v>
      </c>
      <c r="I278" s="75" t="s">
        <v>65</v>
      </c>
      <c r="J278" s="85" t="s">
        <v>24</v>
      </c>
      <c r="K278" s="85">
        <v>32</v>
      </c>
      <c r="L278" s="85">
        <v>2</v>
      </c>
      <c r="M278" s="74">
        <v>1200</v>
      </c>
      <c r="N278" s="74">
        <v>1200</v>
      </c>
      <c r="O278" s="38"/>
      <c r="P278" s="67"/>
    </row>
    <row r="279" spans="1:16">
      <c r="A279" s="74" t="s">
        <v>308</v>
      </c>
      <c r="B279" s="75">
        <v>47</v>
      </c>
      <c r="C279" s="76" t="s">
        <v>355</v>
      </c>
      <c r="D279" s="86" t="s">
        <v>61</v>
      </c>
      <c r="E279" s="19">
        <v>56</v>
      </c>
      <c r="F279" s="75" t="s">
        <v>56</v>
      </c>
      <c r="G279" s="75" t="s">
        <v>63</v>
      </c>
      <c r="H279" s="19">
        <v>600</v>
      </c>
      <c r="I279" s="75" t="s">
        <v>65</v>
      </c>
      <c r="J279" s="85" t="s">
        <v>24</v>
      </c>
      <c r="K279" s="85">
        <v>32</v>
      </c>
      <c r="L279" s="85">
        <v>2</v>
      </c>
      <c r="M279" s="74">
        <v>1200</v>
      </c>
      <c r="N279" s="74">
        <v>1200</v>
      </c>
      <c r="O279" s="38"/>
      <c r="P279" s="67"/>
    </row>
    <row r="280" spans="1:16">
      <c r="A280" s="74" t="s">
        <v>308</v>
      </c>
      <c r="B280" s="75">
        <v>48</v>
      </c>
      <c r="C280" s="76" t="s">
        <v>356</v>
      </c>
      <c r="D280" s="86" t="s">
        <v>61</v>
      </c>
      <c r="E280" s="19">
        <v>57</v>
      </c>
      <c r="F280" s="75" t="s">
        <v>56</v>
      </c>
      <c r="G280" s="75" t="s">
        <v>63</v>
      </c>
      <c r="H280" s="19">
        <v>600</v>
      </c>
      <c r="I280" s="75" t="s">
        <v>65</v>
      </c>
      <c r="J280" s="85" t="s">
        <v>24</v>
      </c>
      <c r="K280" s="85">
        <v>32</v>
      </c>
      <c r="L280" s="85">
        <v>2</v>
      </c>
      <c r="M280" s="74">
        <v>1200</v>
      </c>
      <c r="N280" s="74">
        <v>1200</v>
      </c>
      <c r="O280" s="38"/>
      <c r="P280" s="67"/>
    </row>
    <row r="281" spans="1:16">
      <c r="A281" s="74" t="s">
        <v>308</v>
      </c>
      <c r="B281" s="75">
        <v>49</v>
      </c>
      <c r="C281" s="76" t="s">
        <v>357</v>
      </c>
      <c r="D281" s="86" t="s">
        <v>61</v>
      </c>
      <c r="E281" s="19">
        <v>26</v>
      </c>
      <c r="F281" s="75" t="s">
        <v>56</v>
      </c>
      <c r="G281" s="75" t="s">
        <v>57</v>
      </c>
      <c r="H281" s="19">
        <v>600</v>
      </c>
      <c r="I281" s="75" t="s">
        <v>65</v>
      </c>
      <c r="J281" s="85" t="s">
        <v>24</v>
      </c>
      <c r="K281" s="85">
        <v>32</v>
      </c>
      <c r="L281" s="85">
        <v>2</v>
      </c>
      <c r="M281" s="74">
        <v>1200</v>
      </c>
      <c r="N281" s="74">
        <v>1200</v>
      </c>
      <c r="O281" s="38"/>
      <c r="P281" s="67"/>
    </row>
    <row r="282" spans="1:16">
      <c r="A282" s="74" t="s">
        <v>308</v>
      </c>
      <c r="B282" s="75">
        <v>50</v>
      </c>
      <c r="C282" s="76" t="s">
        <v>358</v>
      </c>
      <c r="D282" s="86" t="s">
        <v>61</v>
      </c>
      <c r="E282" s="19">
        <v>42</v>
      </c>
      <c r="F282" s="75" t="s">
        <v>56</v>
      </c>
      <c r="G282" s="75" t="s">
        <v>63</v>
      </c>
      <c r="H282" s="19">
        <v>600</v>
      </c>
      <c r="I282" s="75" t="s">
        <v>65</v>
      </c>
      <c r="J282" s="85" t="s">
        <v>24</v>
      </c>
      <c r="K282" s="85">
        <v>32</v>
      </c>
      <c r="L282" s="85">
        <v>2</v>
      </c>
      <c r="M282" s="74">
        <v>1200</v>
      </c>
      <c r="N282" s="74">
        <v>1200</v>
      </c>
      <c r="O282" s="38"/>
      <c r="P282" s="67"/>
    </row>
    <row r="283" spans="1:16">
      <c r="A283" s="74" t="s">
        <v>308</v>
      </c>
      <c r="B283" s="75">
        <v>51</v>
      </c>
      <c r="C283" s="76" t="s">
        <v>359</v>
      </c>
      <c r="D283" s="86" t="s">
        <v>61</v>
      </c>
      <c r="E283" s="19">
        <v>52</v>
      </c>
      <c r="F283" s="75" t="s">
        <v>56</v>
      </c>
      <c r="G283" s="75" t="s">
        <v>63</v>
      </c>
      <c r="H283" s="19">
        <v>600</v>
      </c>
      <c r="I283" s="75" t="s">
        <v>65</v>
      </c>
      <c r="J283" s="85" t="s">
        <v>24</v>
      </c>
      <c r="K283" s="85">
        <v>32</v>
      </c>
      <c r="L283" s="85">
        <v>2</v>
      </c>
      <c r="M283" s="74">
        <v>1200</v>
      </c>
      <c r="N283" s="74">
        <v>1200</v>
      </c>
      <c r="O283" s="38"/>
      <c r="P283" s="67"/>
    </row>
    <row r="284" spans="1:16">
      <c r="A284" s="74" t="s">
        <v>308</v>
      </c>
      <c r="B284" s="75">
        <v>52</v>
      </c>
      <c r="C284" s="76" t="s">
        <v>360</v>
      </c>
      <c r="D284" s="86" t="s">
        <v>55</v>
      </c>
      <c r="E284" s="19">
        <v>52</v>
      </c>
      <c r="F284" s="75" t="s">
        <v>56</v>
      </c>
      <c r="G284" s="75" t="s">
        <v>63</v>
      </c>
      <c r="H284" s="19">
        <v>600</v>
      </c>
      <c r="I284" s="75" t="s">
        <v>65</v>
      </c>
      <c r="J284" s="85" t="s">
        <v>24</v>
      </c>
      <c r="K284" s="85">
        <v>32</v>
      </c>
      <c r="L284" s="85">
        <v>2</v>
      </c>
      <c r="M284" s="74">
        <v>1200</v>
      </c>
      <c r="N284" s="74">
        <v>1200</v>
      </c>
      <c r="O284" s="38"/>
      <c r="P284" s="67"/>
    </row>
    <row r="285" spans="1:16">
      <c r="A285" s="74" t="s">
        <v>308</v>
      </c>
      <c r="B285" s="75">
        <v>53</v>
      </c>
      <c r="C285" s="76" t="s">
        <v>361</v>
      </c>
      <c r="D285" s="86" t="s">
        <v>55</v>
      </c>
      <c r="E285" s="19">
        <v>39</v>
      </c>
      <c r="F285" s="75" t="s">
        <v>56</v>
      </c>
      <c r="G285" s="75" t="s">
        <v>63</v>
      </c>
      <c r="H285" s="19">
        <v>600</v>
      </c>
      <c r="I285" s="75" t="s">
        <v>65</v>
      </c>
      <c r="J285" s="85" t="s">
        <v>24</v>
      </c>
      <c r="K285" s="85">
        <v>32</v>
      </c>
      <c r="L285" s="85">
        <v>2</v>
      </c>
      <c r="M285" s="74">
        <v>1200</v>
      </c>
      <c r="N285" s="74">
        <v>1200</v>
      </c>
      <c r="O285" s="38"/>
      <c r="P285" s="67"/>
    </row>
    <row r="286" spans="1:16">
      <c r="A286" s="74" t="s">
        <v>308</v>
      </c>
      <c r="B286" s="75">
        <v>54</v>
      </c>
      <c r="C286" s="87" t="s">
        <v>362</v>
      </c>
      <c r="D286" s="86" t="s">
        <v>55</v>
      </c>
      <c r="E286" s="19">
        <v>56</v>
      </c>
      <c r="F286" s="75" t="s">
        <v>56</v>
      </c>
      <c r="G286" s="75" t="s">
        <v>63</v>
      </c>
      <c r="H286" s="19">
        <v>600</v>
      </c>
      <c r="I286" s="75" t="s">
        <v>65</v>
      </c>
      <c r="J286" s="85" t="s">
        <v>24</v>
      </c>
      <c r="K286" s="85">
        <v>32</v>
      </c>
      <c r="L286" s="85">
        <v>2</v>
      </c>
      <c r="M286" s="74">
        <v>1200</v>
      </c>
      <c r="N286" s="74">
        <v>1200</v>
      </c>
      <c r="O286" s="38"/>
      <c r="P286" s="67"/>
    </row>
    <row r="287" spans="1:16">
      <c r="A287" s="74" t="s">
        <v>308</v>
      </c>
      <c r="B287" s="75">
        <v>55</v>
      </c>
      <c r="C287" s="88" t="s">
        <v>363</v>
      </c>
      <c r="D287" s="86" t="s">
        <v>61</v>
      </c>
      <c r="E287" s="19">
        <v>55</v>
      </c>
      <c r="F287" s="75" t="s">
        <v>56</v>
      </c>
      <c r="G287" s="75" t="s">
        <v>63</v>
      </c>
      <c r="H287" s="19">
        <v>600</v>
      </c>
      <c r="I287" s="75" t="s">
        <v>65</v>
      </c>
      <c r="J287" s="85" t="s">
        <v>24</v>
      </c>
      <c r="K287" s="85">
        <v>32</v>
      </c>
      <c r="L287" s="85">
        <v>2</v>
      </c>
      <c r="M287" s="74">
        <v>1200</v>
      </c>
      <c r="N287" s="74">
        <v>1200</v>
      </c>
      <c r="O287" s="38"/>
      <c r="P287" s="67"/>
    </row>
    <row r="288" spans="1:16">
      <c r="A288" s="74" t="s">
        <v>308</v>
      </c>
      <c r="B288" s="75">
        <v>56</v>
      </c>
      <c r="C288" s="76" t="s">
        <v>364</v>
      </c>
      <c r="D288" s="86" t="s">
        <v>55</v>
      </c>
      <c r="E288" s="19">
        <v>52</v>
      </c>
      <c r="F288" s="75" t="s">
        <v>56</v>
      </c>
      <c r="G288" s="75" t="s">
        <v>63</v>
      </c>
      <c r="H288" s="19">
        <v>600</v>
      </c>
      <c r="I288" s="75" t="s">
        <v>65</v>
      </c>
      <c r="J288" s="85" t="s">
        <v>24</v>
      </c>
      <c r="K288" s="85">
        <v>32</v>
      </c>
      <c r="L288" s="85">
        <v>2</v>
      </c>
      <c r="M288" s="74">
        <v>1200</v>
      </c>
      <c r="N288" s="74">
        <v>1200</v>
      </c>
      <c r="O288" s="38"/>
      <c r="P288" s="67"/>
    </row>
    <row r="289" spans="1:16">
      <c r="A289" s="74" t="s">
        <v>308</v>
      </c>
      <c r="B289" s="75">
        <v>57</v>
      </c>
      <c r="C289" s="76" t="s">
        <v>365</v>
      </c>
      <c r="D289" s="86" t="s">
        <v>61</v>
      </c>
      <c r="E289" s="19">
        <v>51</v>
      </c>
      <c r="F289" s="75" t="s">
        <v>56</v>
      </c>
      <c r="G289" s="75" t="s">
        <v>63</v>
      </c>
      <c r="H289" s="19">
        <v>600</v>
      </c>
      <c r="I289" s="75" t="s">
        <v>65</v>
      </c>
      <c r="J289" s="85" t="s">
        <v>24</v>
      </c>
      <c r="K289" s="85">
        <v>32</v>
      </c>
      <c r="L289" s="85">
        <v>2</v>
      </c>
      <c r="M289" s="74">
        <v>1200</v>
      </c>
      <c r="N289" s="74">
        <v>1200</v>
      </c>
      <c r="O289" s="38"/>
      <c r="P289" s="67"/>
    </row>
    <row r="290" spans="1:16">
      <c r="A290" s="74" t="s">
        <v>308</v>
      </c>
      <c r="B290" s="75">
        <v>58</v>
      </c>
      <c r="C290" s="76" t="s">
        <v>366</v>
      </c>
      <c r="D290" s="86" t="s">
        <v>55</v>
      </c>
      <c r="E290" s="19">
        <v>53</v>
      </c>
      <c r="F290" s="75" t="s">
        <v>56</v>
      </c>
      <c r="G290" s="75" t="s">
        <v>57</v>
      </c>
      <c r="H290" s="19">
        <v>600</v>
      </c>
      <c r="I290" s="75" t="s">
        <v>65</v>
      </c>
      <c r="J290" s="85" t="s">
        <v>24</v>
      </c>
      <c r="K290" s="85">
        <v>32</v>
      </c>
      <c r="L290" s="85">
        <v>2</v>
      </c>
      <c r="M290" s="74">
        <v>1200</v>
      </c>
      <c r="N290" s="74">
        <v>1200</v>
      </c>
      <c r="O290" s="38"/>
      <c r="P290" s="67"/>
    </row>
    <row r="291" spans="1:16">
      <c r="A291" s="74" t="s">
        <v>308</v>
      </c>
      <c r="B291" s="75">
        <v>59</v>
      </c>
      <c r="C291" s="76" t="s">
        <v>367</v>
      </c>
      <c r="D291" s="86" t="s">
        <v>55</v>
      </c>
      <c r="E291" s="19">
        <v>44</v>
      </c>
      <c r="F291" s="75" t="s">
        <v>56</v>
      </c>
      <c r="G291" s="75" t="s">
        <v>63</v>
      </c>
      <c r="H291" s="19">
        <v>600</v>
      </c>
      <c r="I291" s="75" t="s">
        <v>65</v>
      </c>
      <c r="J291" s="85" t="s">
        <v>24</v>
      </c>
      <c r="K291" s="85">
        <v>32</v>
      </c>
      <c r="L291" s="85">
        <v>2</v>
      </c>
      <c r="M291" s="74">
        <v>1200</v>
      </c>
      <c r="N291" s="74">
        <v>1200</v>
      </c>
      <c r="O291" s="38"/>
      <c r="P291" s="67"/>
    </row>
    <row r="292" spans="1:16">
      <c r="A292" s="74" t="s">
        <v>308</v>
      </c>
      <c r="B292" s="75">
        <v>60</v>
      </c>
      <c r="C292" s="76" t="s">
        <v>368</v>
      </c>
      <c r="D292" s="86" t="s">
        <v>61</v>
      </c>
      <c r="E292" s="19">
        <v>45</v>
      </c>
      <c r="F292" s="75" t="s">
        <v>56</v>
      </c>
      <c r="G292" s="75" t="s">
        <v>57</v>
      </c>
      <c r="H292" s="19">
        <v>600</v>
      </c>
      <c r="I292" s="75" t="s">
        <v>65</v>
      </c>
      <c r="J292" s="85" t="s">
        <v>24</v>
      </c>
      <c r="K292" s="85">
        <v>32</v>
      </c>
      <c r="L292" s="85">
        <v>2</v>
      </c>
      <c r="M292" s="74">
        <v>1200</v>
      </c>
      <c r="N292" s="74">
        <v>1200</v>
      </c>
      <c r="O292" s="38"/>
      <c r="P292" s="67"/>
    </row>
    <row r="293" spans="1:16">
      <c r="A293" s="74" t="s">
        <v>308</v>
      </c>
      <c r="B293" s="75">
        <v>61</v>
      </c>
      <c r="C293" s="76" t="s">
        <v>369</v>
      </c>
      <c r="D293" s="86" t="s">
        <v>61</v>
      </c>
      <c r="E293" s="19">
        <v>54</v>
      </c>
      <c r="F293" s="75" t="s">
        <v>56</v>
      </c>
      <c r="G293" s="75" t="s">
        <v>63</v>
      </c>
      <c r="H293" s="19">
        <v>600</v>
      </c>
      <c r="I293" s="75" t="s">
        <v>65</v>
      </c>
      <c r="J293" s="85" t="s">
        <v>24</v>
      </c>
      <c r="K293" s="85">
        <v>32</v>
      </c>
      <c r="L293" s="85">
        <v>2</v>
      </c>
      <c r="M293" s="74">
        <v>1200</v>
      </c>
      <c r="N293" s="74">
        <v>1200</v>
      </c>
      <c r="O293" s="38"/>
      <c r="P293" s="67"/>
    </row>
    <row r="294" spans="1:16">
      <c r="A294" s="74" t="s">
        <v>308</v>
      </c>
      <c r="B294" s="75">
        <v>62</v>
      </c>
      <c r="C294" s="76" t="s">
        <v>370</v>
      </c>
      <c r="D294" s="86" t="s">
        <v>55</v>
      </c>
      <c r="E294" s="19">
        <v>58</v>
      </c>
      <c r="F294" s="75" t="s">
        <v>56</v>
      </c>
      <c r="G294" s="75" t="s">
        <v>63</v>
      </c>
      <c r="H294" s="19">
        <v>600</v>
      </c>
      <c r="I294" s="75" t="s">
        <v>65</v>
      </c>
      <c r="J294" s="85" t="s">
        <v>24</v>
      </c>
      <c r="K294" s="85">
        <v>32</v>
      </c>
      <c r="L294" s="85">
        <v>2</v>
      </c>
      <c r="M294" s="74">
        <v>1200</v>
      </c>
      <c r="N294" s="74">
        <v>1200</v>
      </c>
      <c r="O294" s="38"/>
      <c r="P294" s="67"/>
    </row>
    <row r="295" spans="1:16">
      <c r="A295" s="74" t="s">
        <v>308</v>
      </c>
      <c r="B295" s="75">
        <v>63</v>
      </c>
      <c r="C295" s="76" t="s">
        <v>371</v>
      </c>
      <c r="D295" s="86" t="s">
        <v>61</v>
      </c>
      <c r="E295" s="19">
        <v>53</v>
      </c>
      <c r="F295" s="75" t="s">
        <v>56</v>
      </c>
      <c r="G295" s="75" t="s">
        <v>63</v>
      </c>
      <c r="H295" s="19">
        <v>600</v>
      </c>
      <c r="I295" s="75" t="s">
        <v>65</v>
      </c>
      <c r="J295" s="85" t="s">
        <v>24</v>
      </c>
      <c r="K295" s="85">
        <v>32</v>
      </c>
      <c r="L295" s="85">
        <v>2</v>
      </c>
      <c r="M295" s="74">
        <v>1200</v>
      </c>
      <c r="N295" s="74">
        <v>1200</v>
      </c>
      <c r="O295" s="38"/>
      <c r="P295" s="67"/>
    </row>
    <row r="296" spans="1:16">
      <c r="A296" s="74" t="s">
        <v>308</v>
      </c>
      <c r="B296" s="75">
        <v>64</v>
      </c>
      <c r="C296" s="76" t="s">
        <v>372</v>
      </c>
      <c r="D296" s="86" t="s">
        <v>61</v>
      </c>
      <c r="E296" s="19">
        <v>51</v>
      </c>
      <c r="F296" s="75" t="s">
        <v>56</v>
      </c>
      <c r="G296" s="75" t="s">
        <v>63</v>
      </c>
      <c r="H296" s="19">
        <v>600</v>
      </c>
      <c r="I296" s="75" t="s">
        <v>65</v>
      </c>
      <c r="J296" s="85" t="s">
        <v>24</v>
      </c>
      <c r="K296" s="85">
        <v>32</v>
      </c>
      <c r="L296" s="85">
        <v>2</v>
      </c>
      <c r="M296" s="74">
        <v>1200</v>
      </c>
      <c r="N296" s="74">
        <v>1200</v>
      </c>
      <c r="O296" s="38"/>
      <c r="P296" s="67"/>
    </row>
    <row r="297" spans="1:16">
      <c r="A297" s="74" t="s">
        <v>308</v>
      </c>
      <c r="B297" s="75">
        <v>65</v>
      </c>
      <c r="C297" s="76" t="s">
        <v>373</v>
      </c>
      <c r="D297" s="86" t="s">
        <v>61</v>
      </c>
      <c r="E297" s="19">
        <v>59</v>
      </c>
      <c r="F297" s="75" t="s">
        <v>56</v>
      </c>
      <c r="G297" s="75" t="s">
        <v>63</v>
      </c>
      <c r="H297" s="19">
        <v>600</v>
      </c>
      <c r="I297" s="75" t="s">
        <v>65</v>
      </c>
      <c r="J297" s="85" t="s">
        <v>24</v>
      </c>
      <c r="K297" s="85">
        <v>32</v>
      </c>
      <c r="L297" s="85">
        <v>2</v>
      </c>
      <c r="M297" s="74">
        <v>1200</v>
      </c>
      <c r="N297" s="74">
        <v>1200</v>
      </c>
      <c r="O297" s="38"/>
      <c r="P297" s="67"/>
    </row>
    <row r="298" spans="1:16">
      <c r="A298" s="74" t="s">
        <v>308</v>
      </c>
      <c r="B298" s="75">
        <v>66</v>
      </c>
      <c r="C298" s="76" t="s">
        <v>374</v>
      </c>
      <c r="D298" s="86" t="s">
        <v>55</v>
      </c>
      <c r="E298" s="19">
        <v>57</v>
      </c>
      <c r="F298" s="75" t="s">
        <v>56</v>
      </c>
      <c r="G298" s="75" t="s">
        <v>63</v>
      </c>
      <c r="H298" s="19">
        <v>600</v>
      </c>
      <c r="I298" s="75" t="s">
        <v>65</v>
      </c>
      <c r="J298" s="85" t="s">
        <v>24</v>
      </c>
      <c r="K298" s="85">
        <v>32</v>
      </c>
      <c r="L298" s="85">
        <v>2</v>
      </c>
      <c r="M298" s="74">
        <v>1200</v>
      </c>
      <c r="N298" s="74">
        <v>1200</v>
      </c>
      <c r="O298" s="38"/>
      <c r="P298" s="67"/>
    </row>
    <row r="299" spans="1:16">
      <c r="A299" s="74" t="s">
        <v>308</v>
      </c>
      <c r="B299" s="75">
        <v>67</v>
      </c>
      <c r="C299" s="76" t="s">
        <v>375</v>
      </c>
      <c r="D299" s="86" t="s">
        <v>61</v>
      </c>
      <c r="E299" s="19">
        <v>52</v>
      </c>
      <c r="F299" s="75" t="s">
        <v>56</v>
      </c>
      <c r="G299" s="75" t="s">
        <v>63</v>
      </c>
      <c r="H299" s="19">
        <v>600</v>
      </c>
      <c r="I299" s="75" t="s">
        <v>65</v>
      </c>
      <c r="J299" s="85" t="s">
        <v>24</v>
      </c>
      <c r="K299" s="85">
        <v>32</v>
      </c>
      <c r="L299" s="85">
        <v>2</v>
      </c>
      <c r="M299" s="74">
        <v>1200</v>
      </c>
      <c r="N299" s="74">
        <v>1200</v>
      </c>
      <c r="O299" s="38"/>
      <c r="P299" s="67"/>
    </row>
    <row r="300" spans="1:16">
      <c r="A300" s="74" t="s">
        <v>308</v>
      </c>
      <c r="B300" s="75">
        <v>68</v>
      </c>
      <c r="C300" s="76" t="s">
        <v>376</v>
      </c>
      <c r="D300" s="77" t="s">
        <v>61</v>
      </c>
      <c r="E300" s="19">
        <v>35</v>
      </c>
      <c r="F300" s="75" t="s">
        <v>56</v>
      </c>
      <c r="G300" s="75" t="s">
        <v>63</v>
      </c>
      <c r="H300" s="19">
        <v>600</v>
      </c>
      <c r="I300" s="75" t="s">
        <v>65</v>
      </c>
      <c r="J300" s="85" t="s">
        <v>24</v>
      </c>
      <c r="K300" s="85">
        <v>32</v>
      </c>
      <c r="L300" s="85">
        <v>2</v>
      </c>
      <c r="M300" s="74">
        <v>1200</v>
      </c>
      <c r="N300" s="74">
        <v>1200</v>
      </c>
      <c r="O300" s="38"/>
      <c r="P300" s="67"/>
    </row>
    <row r="301" spans="1:16">
      <c r="A301" s="74" t="s">
        <v>308</v>
      </c>
      <c r="B301" s="75">
        <v>69</v>
      </c>
      <c r="C301" s="76" t="s">
        <v>377</v>
      </c>
      <c r="D301" s="77" t="s">
        <v>61</v>
      </c>
      <c r="E301" s="19">
        <v>56</v>
      </c>
      <c r="F301" s="75" t="s">
        <v>56</v>
      </c>
      <c r="G301" s="75" t="s">
        <v>63</v>
      </c>
      <c r="H301" s="19">
        <v>600</v>
      </c>
      <c r="I301" s="75" t="s">
        <v>65</v>
      </c>
      <c r="J301" s="85" t="s">
        <v>24</v>
      </c>
      <c r="K301" s="85">
        <v>32</v>
      </c>
      <c r="L301" s="85">
        <v>2</v>
      </c>
      <c r="M301" s="74">
        <v>1200</v>
      </c>
      <c r="N301" s="74">
        <v>1200</v>
      </c>
      <c r="O301" s="38"/>
      <c r="P301" s="67"/>
    </row>
    <row r="302" spans="1:16">
      <c r="A302" s="74" t="s">
        <v>308</v>
      </c>
      <c r="B302" s="75">
        <v>70</v>
      </c>
      <c r="C302" s="76" t="s">
        <v>378</v>
      </c>
      <c r="D302" s="77" t="s">
        <v>55</v>
      </c>
      <c r="E302" s="19">
        <v>51</v>
      </c>
      <c r="F302" s="75" t="s">
        <v>56</v>
      </c>
      <c r="G302" s="75" t="s">
        <v>63</v>
      </c>
      <c r="H302" s="19">
        <v>600</v>
      </c>
      <c r="I302" s="75" t="s">
        <v>65</v>
      </c>
      <c r="J302" s="85" t="s">
        <v>24</v>
      </c>
      <c r="K302" s="85">
        <v>32</v>
      </c>
      <c r="L302" s="85">
        <v>2</v>
      </c>
      <c r="M302" s="74">
        <v>1200</v>
      </c>
      <c r="N302" s="74">
        <v>1200</v>
      </c>
      <c r="O302" s="38"/>
      <c r="P302" s="67"/>
    </row>
    <row r="303" spans="1:16">
      <c r="A303" s="74" t="s">
        <v>308</v>
      </c>
      <c r="B303" s="75">
        <v>71</v>
      </c>
      <c r="C303" s="76" t="s">
        <v>379</v>
      </c>
      <c r="D303" s="77" t="s">
        <v>61</v>
      </c>
      <c r="E303" s="19">
        <v>56</v>
      </c>
      <c r="F303" s="75" t="s">
        <v>56</v>
      </c>
      <c r="G303" s="75" t="s">
        <v>63</v>
      </c>
      <c r="H303" s="19">
        <v>600</v>
      </c>
      <c r="I303" s="75" t="s">
        <v>65</v>
      </c>
      <c r="J303" s="85" t="s">
        <v>24</v>
      </c>
      <c r="K303" s="85">
        <v>32</v>
      </c>
      <c r="L303" s="85">
        <v>2</v>
      </c>
      <c r="M303" s="74">
        <v>1200</v>
      </c>
      <c r="N303" s="74">
        <v>1200</v>
      </c>
      <c r="O303" s="38"/>
      <c r="P303" s="67"/>
    </row>
    <row r="304" spans="1:16">
      <c r="A304" s="74" t="s">
        <v>308</v>
      </c>
      <c r="B304" s="75">
        <v>72</v>
      </c>
      <c r="C304" s="76" t="s">
        <v>380</v>
      </c>
      <c r="D304" s="86" t="s">
        <v>61</v>
      </c>
      <c r="E304" s="19">
        <v>54</v>
      </c>
      <c r="F304" s="75" t="s">
        <v>56</v>
      </c>
      <c r="G304" s="75" t="s">
        <v>63</v>
      </c>
      <c r="H304" s="19">
        <v>600</v>
      </c>
      <c r="I304" s="75" t="s">
        <v>65</v>
      </c>
      <c r="J304" s="85" t="s">
        <v>24</v>
      </c>
      <c r="K304" s="85">
        <v>32</v>
      </c>
      <c r="L304" s="85">
        <v>2</v>
      </c>
      <c r="M304" s="74">
        <v>1200</v>
      </c>
      <c r="N304" s="74">
        <v>1200</v>
      </c>
      <c r="O304" s="38"/>
      <c r="P304" s="67"/>
    </row>
    <row r="305" spans="1:16">
      <c r="A305" s="74" t="s">
        <v>308</v>
      </c>
      <c r="B305" s="75">
        <v>73</v>
      </c>
      <c r="C305" s="76" t="s">
        <v>381</v>
      </c>
      <c r="D305" s="86" t="s">
        <v>61</v>
      </c>
      <c r="E305" s="19">
        <v>57</v>
      </c>
      <c r="F305" s="75" t="s">
        <v>56</v>
      </c>
      <c r="G305" s="75" t="s">
        <v>63</v>
      </c>
      <c r="H305" s="19">
        <v>600</v>
      </c>
      <c r="I305" s="75" t="s">
        <v>65</v>
      </c>
      <c r="J305" s="85" t="s">
        <v>24</v>
      </c>
      <c r="K305" s="85">
        <v>32</v>
      </c>
      <c r="L305" s="85">
        <v>2</v>
      </c>
      <c r="M305" s="74">
        <v>1200</v>
      </c>
      <c r="N305" s="74">
        <v>1200</v>
      </c>
      <c r="O305" s="38"/>
      <c r="P305" s="67"/>
    </row>
    <row r="306" spans="1:16">
      <c r="A306" s="74" t="s">
        <v>308</v>
      </c>
      <c r="B306" s="75">
        <v>74</v>
      </c>
      <c r="C306" s="76" t="s">
        <v>382</v>
      </c>
      <c r="D306" s="86" t="s">
        <v>55</v>
      </c>
      <c r="E306" s="19">
        <v>49</v>
      </c>
      <c r="F306" s="75" t="s">
        <v>56</v>
      </c>
      <c r="G306" s="75" t="s">
        <v>63</v>
      </c>
      <c r="H306" s="19">
        <v>600</v>
      </c>
      <c r="I306" s="75" t="s">
        <v>65</v>
      </c>
      <c r="J306" s="85" t="s">
        <v>24</v>
      </c>
      <c r="K306" s="85">
        <v>20</v>
      </c>
      <c r="L306" s="85">
        <v>2</v>
      </c>
      <c r="M306" s="74">
        <v>1200</v>
      </c>
      <c r="N306" s="74">
        <v>1200</v>
      </c>
      <c r="O306" s="38"/>
      <c r="P306" s="67"/>
    </row>
    <row r="307" spans="1:16">
      <c r="A307" s="74" t="s">
        <v>308</v>
      </c>
      <c r="B307" s="75">
        <v>75</v>
      </c>
      <c r="C307" s="76" t="s">
        <v>383</v>
      </c>
      <c r="D307" s="86" t="s">
        <v>55</v>
      </c>
      <c r="E307" s="19">
        <v>54</v>
      </c>
      <c r="F307" s="75" t="s">
        <v>56</v>
      </c>
      <c r="G307" s="75" t="s">
        <v>63</v>
      </c>
      <c r="H307" s="19">
        <v>600</v>
      </c>
      <c r="I307" s="75" t="s">
        <v>65</v>
      </c>
      <c r="J307" s="85" t="s">
        <v>24</v>
      </c>
      <c r="K307" s="85">
        <v>32</v>
      </c>
      <c r="L307" s="85">
        <v>2</v>
      </c>
      <c r="M307" s="74">
        <v>1200</v>
      </c>
      <c r="N307" s="74">
        <v>1200</v>
      </c>
      <c r="O307" s="38"/>
      <c r="P307" s="67"/>
    </row>
    <row r="308" spans="1:16">
      <c r="A308" s="74" t="s">
        <v>308</v>
      </c>
      <c r="B308" s="75">
        <v>76</v>
      </c>
      <c r="C308" s="76" t="s">
        <v>384</v>
      </c>
      <c r="D308" s="86" t="s">
        <v>61</v>
      </c>
      <c r="E308" s="19">
        <v>59</v>
      </c>
      <c r="F308" s="75" t="s">
        <v>56</v>
      </c>
      <c r="G308" s="75" t="s">
        <v>63</v>
      </c>
      <c r="H308" s="19">
        <v>600</v>
      </c>
      <c r="I308" s="75" t="s">
        <v>65</v>
      </c>
      <c r="J308" s="85" t="s">
        <v>24</v>
      </c>
      <c r="K308" s="85">
        <v>32</v>
      </c>
      <c r="L308" s="85">
        <v>2</v>
      </c>
      <c r="M308" s="85">
        <v>1200</v>
      </c>
      <c r="N308" s="85">
        <v>1200</v>
      </c>
      <c r="O308" s="38"/>
      <c r="P308" s="67"/>
    </row>
    <row r="309" spans="1:16">
      <c r="A309" s="74" t="s">
        <v>308</v>
      </c>
      <c r="B309" s="75">
        <v>77</v>
      </c>
      <c r="C309" s="76" t="s">
        <v>385</v>
      </c>
      <c r="D309" s="86" t="s">
        <v>61</v>
      </c>
      <c r="E309" s="19">
        <v>58</v>
      </c>
      <c r="F309" s="75" t="s">
        <v>56</v>
      </c>
      <c r="G309" s="75" t="s">
        <v>63</v>
      </c>
      <c r="H309" s="19">
        <v>600</v>
      </c>
      <c r="I309" s="75" t="s">
        <v>65</v>
      </c>
      <c r="J309" s="85" t="s">
        <v>24</v>
      </c>
      <c r="K309" s="85">
        <v>32</v>
      </c>
      <c r="L309" s="85">
        <v>2</v>
      </c>
      <c r="M309" s="85">
        <v>1200</v>
      </c>
      <c r="N309" s="85">
        <v>1200</v>
      </c>
      <c r="O309" s="38"/>
      <c r="P309" s="67"/>
    </row>
    <row r="310" spans="1:16">
      <c r="A310" s="74" t="s">
        <v>308</v>
      </c>
      <c r="B310" s="75">
        <v>78</v>
      </c>
      <c r="C310" s="82" t="s">
        <v>386</v>
      </c>
      <c r="D310" s="82" t="s">
        <v>55</v>
      </c>
      <c r="E310" s="82">
        <v>55</v>
      </c>
      <c r="F310" s="75" t="s">
        <v>56</v>
      </c>
      <c r="G310" s="91" t="s">
        <v>244</v>
      </c>
      <c r="H310" s="19">
        <v>600</v>
      </c>
      <c r="I310" s="82" t="s">
        <v>387</v>
      </c>
      <c r="J310" s="85">
        <v>2024.8</v>
      </c>
      <c r="K310" s="85">
        <v>1</v>
      </c>
      <c r="L310" s="85">
        <v>1</v>
      </c>
      <c r="M310" s="85">
        <v>600</v>
      </c>
      <c r="N310" s="85">
        <v>600</v>
      </c>
      <c r="O310" s="38"/>
      <c r="P310" s="67"/>
    </row>
    <row r="311" spans="1:16">
      <c r="A311" s="74" t="s">
        <v>308</v>
      </c>
      <c r="B311" s="75">
        <v>79</v>
      </c>
      <c r="C311" s="82" t="s">
        <v>388</v>
      </c>
      <c r="D311" s="82" t="s">
        <v>55</v>
      </c>
      <c r="E311" s="82">
        <v>53</v>
      </c>
      <c r="F311" s="75" t="s">
        <v>56</v>
      </c>
      <c r="G311" s="91" t="s">
        <v>244</v>
      </c>
      <c r="H311" s="19">
        <v>600</v>
      </c>
      <c r="I311" s="82" t="s">
        <v>387</v>
      </c>
      <c r="J311" s="85">
        <v>2024.8</v>
      </c>
      <c r="K311" s="85">
        <v>1</v>
      </c>
      <c r="L311" s="85">
        <v>1</v>
      </c>
      <c r="M311" s="85">
        <v>600</v>
      </c>
      <c r="N311" s="85">
        <v>600</v>
      </c>
      <c r="O311" s="38"/>
      <c r="P311" s="67"/>
    </row>
    <row r="312" spans="1:16">
      <c r="A312" s="74" t="s">
        <v>308</v>
      </c>
      <c r="B312" s="75">
        <v>80</v>
      </c>
      <c r="C312" s="82" t="s">
        <v>389</v>
      </c>
      <c r="D312" s="82" t="s">
        <v>55</v>
      </c>
      <c r="E312" s="82">
        <v>57</v>
      </c>
      <c r="F312" s="75" t="s">
        <v>56</v>
      </c>
      <c r="G312" s="91" t="s">
        <v>390</v>
      </c>
      <c r="H312" s="19">
        <v>600</v>
      </c>
      <c r="I312" s="82" t="s">
        <v>387</v>
      </c>
      <c r="J312" s="85">
        <v>2024.8</v>
      </c>
      <c r="K312" s="85">
        <v>1</v>
      </c>
      <c r="L312" s="85">
        <v>1</v>
      </c>
      <c r="M312" s="85">
        <v>600</v>
      </c>
      <c r="N312" s="85">
        <v>600</v>
      </c>
      <c r="O312" s="38"/>
      <c r="P312" s="67"/>
    </row>
    <row r="313" spans="1:16">
      <c r="A313" s="74" t="s">
        <v>308</v>
      </c>
      <c r="B313" s="75">
        <v>81</v>
      </c>
      <c r="C313" s="82" t="s">
        <v>391</v>
      </c>
      <c r="D313" s="82" t="s">
        <v>55</v>
      </c>
      <c r="E313" s="82">
        <v>56</v>
      </c>
      <c r="F313" s="75" t="s">
        <v>56</v>
      </c>
      <c r="G313" s="91" t="s">
        <v>390</v>
      </c>
      <c r="H313" s="19">
        <v>600</v>
      </c>
      <c r="I313" s="82" t="s">
        <v>387</v>
      </c>
      <c r="J313" s="85">
        <v>2024.8</v>
      </c>
      <c r="K313" s="85">
        <v>1</v>
      </c>
      <c r="L313" s="85">
        <v>1</v>
      </c>
      <c r="M313" s="85">
        <v>600</v>
      </c>
      <c r="N313" s="85">
        <v>600</v>
      </c>
      <c r="O313" s="38"/>
      <c r="P313" s="67"/>
    </row>
    <row r="314" spans="1:16">
      <c r="A314" s="74" t="s">
        <v>308</v>
      </c>
      <c r="B314" s="75">
        <v>82</v>
      </c>
      <c r="C314" s="82" t="s">
        <v>392</v>
      </c>
      <c r="D314" s="82" t="s">
        <v>55</v>
      </c>
      <c r="E314" s="82">
        <v>48</v>
      </c>
      <c r="F314" s="75" t="s">
        <v>56</v>
      </c>
      <c r="G314" s="91" t="s">
        <v>390</v>
      </c>
      <c r="H314" s="19">
        <v>600</v>
      </c>
      <c r="I314" s="82" t="s">
        <v>387</v>
      </c>
      <c r="J314" s="85">
        <v>2024.8</v>
      </c>
      <c r="K314" s="85">
        <v>1</v>
      </c>
      <c r="L314" s="85">
        <v>1</v>
      </c>
      <c r="M314" s="85">
        <v>600</v>
      </c>
      <c r="N314" s="85">
        <v>600</v>
      </c>
      <c r="O314" s="38"/>
      <c r="P314" s="67"/>
    </row>
    <row r="315" spans="1:16">
      <c r="A315" s="74" t="s">
        <v>308</v>
      </c>
      <c r="B315" s="75">
        <v>83</v>
      </c>
      <c r="C315" s="82" t="s">
        <v>393</v>
      </c>
      <c r="D315" s="82" t="s">
        <v>61</v>
      </c>
      <c r="E315" s="82">
        <v>49</v>
      </c>
      <c r="F315" s="75" t="s">
        <v>56</v>
      </c>
      <c r="G315" s="91" t="s">
        <v>63</v>
      </c>
      <c r="H315" s="19">
        <v>600</v>
      </c>
      <c r="I315" s="82" t="s">
        <v>387</v>
      </c>
      <c r="J315" s="85">
        <v>2024.8</v>
      </c>
      <c r="K315" s="85">
        <v>1</v>
      </c>
      <c r="L315" s="85">
        <v>1</v>
      </c>
      <c r="M315" s="85">
        <v>600</v>
      </c>
      <c r="N315" s="85">
        <v>600</v>
      </c>
      <c r="O315" s="38"/>
      <c r="P315" s="67"/>
    </row>
    <row r="316" spans="1:16">
      <c r="A316" s="74" t="s">
        <v>308</v>
      </c>
      <c r="B316" s="75">
        <v>84</v>
      </c>
      <c r="C316" s="82" t="s">
        <v>394</v>
      </c>
      <c r="D316" s="82" t="s">
        <v>55</v>
      </c>
      <c r="E316" s="82">
        <v>30</v>
      </c>
      <c r="F316" s="75" t="s">
        <v>56</v>
      </c>
      <c r="G316" s="91" t="s">
        <v>57</v>
      </c>
      <c r="H316" s="19">
        <v>600</v>
      </c>
      <c r="I316" s="82" t="s">
        <v>387</v>
      </c>
      <c r="J316" s="85">
        <v>2024.8</v>
      </c>
      <c r="K316" s="85">
        <v>1</v>
      </c>
      <c r="L316" s="85">
        <v>1</v>
      </c>
      <c r="M316" s="85">
        <v>600</v>
      </c>
      <c r="N316" s="85">
        <v>600</v>
      </c>
      <c r="O316" s="38"/>
      <c r="P316" s="67"/>
    </row>
    <row r="317" spans="1:15">
      <c r="A317" s="74" t="s">
        <v>308</v>
      </c>
      <c r="B317" s="75">
        <v>85</v>
      </c>
      <c r="C317" s="82" t="s">
        <v>395</v>
      </c>
      <c r="D317" s="82" t="s">
        <v>55</v>
      </c>
      <c r="E317" s="82">
        <v>53</v>
      </c>
      <c r="F317" s="75" t="s">
        <v>56</v>
      </c>
      <c r="G317" s="91" t="s">
        <v>390</v>
      </c>
      <c r="H317" s="19">
        <v>600</v>
      </c>
      <c r="I317" s="82" t="s">
        <v>387</v>
      </c>
      <c r="J317" s="85">
        <v>2024.8</v>
      </c>
      <c r="K317" s="85">
        <v>1</v>
      </c>
      <c r="L317" s="85">
        <v>1</v>
      </c>
      <c r="M317" s="85">
        <v>600</v>
      </c>
      <c r="N317" s="85">
        <v>600</v>
      </c>
      <c r="O317" s="38"/>
    </row>
    <row r="318" spans="1:15">
      <c r="A318" s="74" t="s">
        <v>308</v>
      </c>
      <c r="B318" s="89" t="s">
        <v>131</v>
      </c>
      <c r="C318" s="90"/>
      <c r="D318" s="90"/>
      <c r="E318" s="90"/>
      <c r="F318" s="90"/>
      <c r="G318" s="90"/>
      <c r="H318" s="90"/>
      <c r="I318" s="90"/>
      <c r="J318" s="93"/>
      <c r="K318" s="15">
        <f>SUM(K233:K317)</f>
        <v>2388</v>
      </c>
      <c r="L318" s="15">
        <f>SUM(L233:L317)</f>
        <v>162</v>
      </c>
      <c r="M318" s="15">
        <f>SUM(M233:M317)</f>
        <v>97200</v>
      </c>
      <c r="N318" s="15">
        <f>SUM(N233:N317)</f>
        <v>97200</v>
      </c>
      <c r="O318" s="38"/>
    </row>
    <row r="319" spans="1:15">
      <c r="A319" s="15" t="s">
        <v>396</v>
      </c>
      <c r="B319" s="15">
        <v>1</v>
      </c>
      <c r="C319" s="15" t="s">
        <v>397</v>
      </c>
      <c r="D319" s="19" t="s">
        <v>61</v>
      </c>
      <c r="E319" s="19">
        <v>50</v>
      </c>
      <c r="F319" s="92" t="s">
        <v>56</v>
      </c>
      <c r="G319" s="92" t="s">
        <v>63</v>
      </c>
      <c r="H319" s="15">
        <v>800</v>
      </c>
      <c r="I319" s="15" t="s">
        <v>58</v>
      </c>
      <c r="J319" s="15">
        <v>2024.2</v>
      </c>
      <c r="K319" s="15">
        <v>26</v>
      </c>
      <c r="L319" s="19">
        <v>1</v>
      </c>
      <c r="M319" s="19">
        <v>800</v>
      </c>
      <c r="N319" s="19">
        <v>800</v>
      </c>
      <c r="O319" s="38"/>
    </row>
    <row r="320" spans="1:15">
      <c r="A320" s="15" t="s">
        <v>396</v>
      </c>
      <c r="B320" s="15">
        <v>2</v>
      </c>
      <c r="C320" s="15" t="s">
        <v>398</v>
      </c>
      <c r="D320" s="19" t="s">
        <v>55</v>
      </c>
      <c r="E320" s="19">
        <v>58</v>
      </c>
      <c r="F320" s="92" t="s">
        <v>56</v>
      </c>
      <c r="G320" s="92" t="s">
        <v>63</v>
      </c>
      <c r="H320" s="15">
        <v>800</v>
      </c>
      <c r="I320" s="15" t="s">
        <v>58</v>
      </c>
      <c r="J320" s="15">
        <v>2024.2</v>
      </c>
      <c r="K320" s="15">
        <v>26</v>
      </c>
      <c r="L320" s="19">
        <v>1</v>
      </c>
      <c r="M320" s="19">
        <v>800</v>
      </c>
      <c r="N320" s="19">
        <v>800</v>
      </c>
      <c r="O320" s="38"/>
    </row>
    <row r="321" spans="1:15">
      <c r="A321" s="15" t="s">
        <v>396</v>
      </c>
      <c r="B321" s="15">
        <v>3</v>
      </c>
      <c r="C321" s="15" t="s">
        <v>399</v>
      </c>
      <c r="D321" s="19" t="s">
        <v>55</v>
      </c>
      <c r="E321" s="19">
        <v>47</v>
      </c>
      <c r="F321" s="92" t="s">
        <v>56</v>
      </c>
      <c r="G321" s="92" t="s">
        <v>63</v>
      </c>
      <c r="H321" s="15">
        <v>800</v>
      </c>
      <c r="I321" s="15" t="s">
        <v>58</v>
      </c>
      <c r="J321" s="15">
        <v>2024.2</v>
      </c>
      <c r="K321" s="15">
        <v>26</v>
      </c>
      <c r="L321" s="19">
        <v>1</v>
      </c>
      <c r="M321" s="19">
        <v>800</v>
      </c>
      <c r="N321" s="19">
        <v>800</v>
      </c>
      <c r="O321" s="38"/>
    </row>
    <row r="322" spans="1:15">
      <c r="A322" s="15" t="s">
        <v>396</v>
      </c>
      <c r="B322" s="15">
        <v>4</v>
      </c>
      <c r="C322" s="15" t="s">
        <v>400</v>
      </c>
      <c r="D322" s="19" t="s">
        <v>55</v>
      </c>
      <c r="E322" s="19">
        <v>57</v>
      </c>
      <c r="F322" s="92" t="s">
        <v>56</v>
      </c>
      <c r="G322" s="92" t="s">
        <v>63</v>
      </c>
      <c r="H322" s="15">
        <v>800</v>
      </c>
      <c r="I322" s="15" t="s">
        <v>58</v>
      </c>
      <c r="J322" s="15">
        <v>2024.2</v>
      </c>
      <c r="K322" s="15">
        <v>26</v>
      </c>
      <c r="L322" s="19">
        <v>1</v>
      </c>
      <c r="M322" s="19">
        <v>800</v>
      </c>
      <c r="N322" s="19">
        <v>800</v>
      </c>
      <c r="O322" s="38"/>
    </row>
    <row r="323" spans="1:15">
      <c r="A323" s="15" t="s">
        <v>396</v>
      </c>
      <c r="B323" s="15">
        <v>5</v>
      </c>
      <c r="C323" s="15" t="s">
        <v>401</v>
      </c>
      <c r="D323" s="19" t="s">
        <v>55</v>
      </c>
      <c r="E323" s="19">
        <v>51</v>
      </c>
      <c r="F323" s="92" t="s">
        <v>56</v>
      </c>
      <c r="G323" s="92" t="s">
        <v>63</v>
      </c>
      <c r="H323" s="15">
        <v>800</v>
      </c>
      <c r="I323" s="15" t="s">
        <v>65</v>
      </c>
      <c r="J323" s="15">
        <v>2024.2</v>
      </c>
      <c r="K323" s="15">
        <v>14</v>
      </c>
      <c r="L323" s="19">
        <v>1</v>
      </c>
      <c r="M323" s="19">
        <v>800</v>
      </c>
      <c r="N323" s="19">
        <v>800</v>
      </c>
      <c r="O323" s="38"/>
    </row>
    <row r="324" spans="1:15">
      <c r="A324" s="15" t="s">
        <v>396</v>
      </c>
      <c r="B324" s="15">
        <v>6</v>
      </c>
      <c r="C324" s="15" t="s">
        <v>402</v>
      </c>
      <c r="D324" s="19" t="s">
        <v>55</v>
      </c>
      <c r="E324" s="19">
        <v>59</v>
      </c>
      <c r="F324" s="92" t="s">
        <v>56</v>
      </c>
      <c r="G324" s="92" t="s">
        <v>63</v>
      </c>
      <c r="H324" s="15">
        <v>800</v>
      </c>
      <c r="I324" s="15" t="s">
        <v>65</v>
      </c>
      <c r="J324" s="15">
        <v>2024.2</v>
      </c>
      <c r="K324" s="15">
        <v>14</v>
      </c>
      <c r="L324" s="19">
        <v>1</v>
      </c>
      <c r="M324" s="19">
        <v>800</v>
      </c>
      <c r="N324" s="19">
        <v>800</v>
      </c>
      <c r="O324" s="38"/>
    </row>
    <row r="325" spans="1:15">
      <c r="A325" s="15" t="s">
        <v>396</v>
      </c>
      <c r="B325" s="15">
        <v>7</v>
      </c>
      <c r="C325" s="56" t="s">
        <v>403</v>
      </c>
      <c r="D325" s="56" t="s">
        <v>55</v>
      </c>
      <c r="E325" s="56">
        <v>64</v>
      </c>
      <c r="F325" s="92" t="s">
        <v>56</v>
      </c>
      <c r="G325" s="92" t="s">
        <v>63</v>
      </c>
      <c r="H325" s="15">
        <v>800</v>
      </c>
      <c r="I325" s="56" t="s">
        <v>288</v>
      </c>
      <c r="J325" s="15">
        <v>2024.2</v>
      </c>
      <c r="K325" s="15">
        <v>2</v>
      </c>
      <c r="L325" s="19">
        <v>1</v>
      </c>
      <c r="M325" s="19">
        <v>800</v>
      </c>
      <c r="N325" s="19">
        <v>800</v>
      </c>
      <c r="O325" s="38"/>
    </row>
    <row r="326" spans="1:15">
      <c r="A326" s="15" t="s">
        <v>396</v>
      </c>
      <c r="B326" s="15">
        <v>8</v>
      </c>
      <c r="C326" s="15" t="s">
        <v>404</v>
      </c>
      <c r="D326" s="19" t="s">
        <v>61</v>
      </c>
      <c r="E326" s="19">
        <v>56</v>
      </c>
      <c r="F326" s="92" t="s">
        <v>56</v>
      </c>
      <c r="G326" s="92" t="s">
        <v>63</v>
      </c>
      <c r="H326" s="15">
        <v>800</v>
      </c>
      <c r="I326" s="15" t="s">
        <v>58</v>
      </c>
      <c r="J326" s="15">
        <v>2024.2</v>
      </c>
      <c r="K326" s="15">
        <v>26</v>
      </c>
      <c r="L326" s="19">
        <v>1</v>
      </c>
      <c r="M326" s="19">
        <v>800</v>
      </c>
      <c r="N326" s="19">
        <v>800</v>
      </c>
      <c r="O326" s="38"/>
    </row>
    <row r="327" spans="1:15">
      <c r="A327" s="15" t="s">
        <v>396</v>
      </c>
      <c r="B327" s="15">
        <v>9</v>
      </c>
      <c r="C327" s="15" t="s">
        <v>405</v>
      </c>
      <c r="D327" s="19" t="s">
        <v>55</v>
      </c>
      <c r="E327" s="19">
        <v>58</v>
      </c>
      <c r="F327" s="92" t="s">
        <v>56</v>
      </c>
      <c r="G327" s="92" t="s">
        <v>63</v>
      </c>
      <c r="H327" s="15">
        <v>800</v>
      </c>
      <c r="I327" s="15" t="s">
        <v>58</v>
      </c>
      <c r="J327" s="15">
        <v>2024.2</v>
      </c>
      <c r="K327" s="15">
        <v>26</v>
      </c>
      <c r="L327" s="19">
        <v>1</v>
      </c>
      <c r="M327" s="19">
        <v>800</v>
      </c>
      <c r="N327" s="19">
        <v>800</v>
      </c>
      <c r="O327" s="38"/>
    </row>
    <row r="328" spans="1:15">
      <c r="A328" s="15" t="s">
        <v>396</v>
      </c>
      <c r="B328" s="15">
        <v>10</v>
      </c>
      <c r="C328" s="56" t="s">
        <v>406</v>
      </c>
      <c r="D328" s="56" t="s">
        <v>55</v>
      </c>
      <c r="E328" s="56">
        <v>62</v>
      </c>
      <c r="F328" s="92" t="s">
        <v>56</v>
      </c>
      <c r="G328" s="92" t="s">
        <v>63</v>
      </c>
      <c r="H328" s="15"/>
      <c r="I328" s="56" t="s">
        <v>288</v>
      </c>
      <c r="J328" s="15">
        <v>2024.2</v>
      </c>
      <c r="K328" s="15">
        <v>2</v>
      </c>
      <c r="L328" s="19">
        <v>1</v>
      </c>
      <c r="M328" s="19">
        <v>800</v>
      </c>
      <c r="N328" s="19">
        <v>800</v>
      </c>
      <c r="O328" s="38"/>
    </row>
    <row r="329" spans="1:15">
      <c r="A329" s="15" t="s">
        <v>396</v>
      </c>
      <c r="B329" s="15">
        <v>11</v>
      </c>
      <c r="C329" s="15" t="s">
        <v>407</v>
      </c>
      <c r="D329" s="19" t="s">
        <v>61</v>
      </c>
      <c r="E329" s="19">
        <v>59</v>
      </c>
      <c r="F329" s="92" t="s">
        <v>56</v>
      </c>
      <c r="G329" s="92" t="s">
        <v>63</v>
      </c>
      <c r="H329" s="15">
        <v>800</v>
      </c>
      <c r="I329" s="15" t="s">
        <v>58</v>
      </c>
      <c r="J329" s="15">
        <v>2024.2</v>
      </c>
      <c r="K329" s="15">
        <v>26</v>
      </c>
      <c r="L329" s="19">
        <v>1</v>
      </c>
      <c r="M329" s="19">
        <v>800</v>
      </c>
      <c r="N329" s="19">
        <v>800</v>
      </c>
      <c r="O329" s="38"/>
    </row>
    <row r="330" spans="1:15">
      <c r="A330" s="15" t="s">
        <v>396</v>
      </c>
      <c r="B330" s="15">
        <v>12</v>
      </c>
      <c r="C330" s="15" t="s">
        <v>408</v>
      </c>
      <c r="D330" s="19" t="s">
        <v>61</v>
      </c>
      <c r="E330" s="19">
        <v>51</v>
      </c>
      <c r="F330" s="92" t="s">
        <v>56</v>
      </c>
      <c r="G330" s="92" t="s">
        <v>63</v>
      </c>
      <c r="H330" s="15">
        <v>800</v>
      </c>
      <c r="I330" s="15" t="s">
        <v>58</v>
      </c>
      <c r="J330" s="15">
        <v>2024.2</v>
      </c>
      <c r="K330" s="15">
        <v>26</v>
      </c>
      <c r="L330" s="19">
        <v>1</v>
      </c>
      <c r="M330" s="19">
        <v>800</v>
      </c>
      <c r="N330" s="19">
        <v>800</v>
      </c>
      <c r="O330" s="38"/>
    </row>
    <row r="331" spans="1:15">
      <c r="A331" s="15" t="s">
        <v>396</v>
      </c>
      <c r="B331" s="15">
        <v>13</v>
      </c>
      <c r="C331" s="15" t="s">
        <v>409</v>
      </c>
      <c r="D331" s="19" t="s">
        <v>55</v>
      </c>
      <c r="E331" s="19">
        <v>53</v>
      </c>
      <c r="F331" s="92" t="s">
        <v>56</v>
      </c>
      <c r="G331" s="92" t="s">
        <v>63</v>
      </c>
      <c r="H331" s="15">
        <v>800</v>
      </c>
      <c r="I331" s="15" t="s">
        <v>58</v>
      </c>
      <c r="J331" s="15">
        <v>2024.2</v>
      </c>
      <c r="K331" s="15">
        <v>26</v>
      </c>
      <c r="L331" s="19">
        <v>1</v>
      </c>
      <c r="M331" s="19">
        <v>800</v>
      </c>
      <c r="N331" s="19">
        <v>800</v>
      </c>
      <c r="O331" s="38"/>
    </row>
    <row r="332" spans="1:15">
      <c r="A332" s="15" t="s">
        <v>396</v>
      </c>
      <c r="B332" s="15">
        <v>14</v>
      </c>
      <c r="C332" s="56" t="s">
        <v>410</v>
      </c>
      <c r="D332" s="56" t="s">
        <v>61</v>
      </c>
      <c r="E332" s="56">
        <v>68</v>
      </c>
      <c r="F332" s="92" t="s">
        <v>56</v>
      </c>
      <c r="G332" s="92" t="s">
        <v>63</v>
      </c>
      <c r="H332" s="15">
        <v>800</v>
      </c>
      <c r="I332" s="56" t="s">
        <v>288</v>
      </c>
      <c r="J332" s="15">
        <v>2024.2</v>
      </c>
      <c r="K332" s="15">
        <v>2</v>
      </c>
      <c r="L332" s="19">
        <v>1</v>
      </c>
      <c r="M332" s="19">
        <v>800</v>
      </c>
      <c r="N332" s="19">
        <v>800</v>
      </c>
      <c r="O332" s="38"/>
    </row>
    <row r="333" spans="1:15">
      <c r="A333" s="15" t="s">
        <v>396</v>
      </c>
      <c r="B333" s="15">
        <v>15</v>
      </c>
      <c r="C333" s="15" t="s">
        <v>411</v>
      </c>
      <c r="D333" s="19" t="s">
        <v>61</v>
      </c>
      <c r="E333" s="19">
        <v>58</v>
      </c>
      <c r="F333" s="92" t="s">
        <v>56</v>
      </c>
      <c r="G333" s="92" t="s">
        <v>63</v>
      </c>
      <c r="H333" s="15">
        <v>800</v>
      </c>
      <c r="I333" s="15" t="s">
        <v>58</v>
      </c>
      <c r="J333" s="15">
        <v>2024.2</v>
      </c>
      <c r="K333" s="15">
        <v>26</v>
      </c>
      <c r="L333" s="19">
        <v>1</v>
      </c>
      <c r="M333" s="19">
        <v>800</v>
      </c>
      <c r="N333" s="19">
        <v>800</v>
      </c>
      <c r="O333" s="38"/>
    </row>
    <row r="334" spans="1:15">
      <c r="A334" s="15" t="s">
        <v>396</v>
      </c>
      <c r="B334" s="15">
        <v>16</v>
      </c>
      <c r="C334" s="15" t="s">
        <v>412</v>
      </c>
      <c r="D334" s="19" t="s">
        <v>61</v>
      </c>
      <c r="E334" s="19">
        <v>55</v>
      </c>
      <c r="F334" s="92" t="s">
        <v>56</v>
      </c>
      <c r="G334" s="92" t="s">
        <v>63</v>
      </c>
      <c r="H334" s="15">
        <v>800</v>
      </c>
      <c r="I334" s="15" t="s">
        <v>58</v>
      </c>
      <c r="J334" s="15">
        <v>2024.2</v>
      </c>
      <c r="K334" s="15">
        <v>26</v>
      </c>
      <c r="L334" s="19">
        <v>1</v>
      </c>
      <c r="M334" s="19">
        <v>800</v>
      </c>
      <c r="N334" s="19">
        <v>800</v>
      </c>
      <c r="O334" s="38"/>
    </row>
    <row r="335" spans="1:15">
      <c r="A335" s="15" t="s">
        <v>396</v>
      </c>
      <c r="B335" s="15">
        <v>17</v>
      </c>
      <c r="C335" s="56" t="s">
        <v>413</v>
      </c>
      <c r="D335" s="56" t="s">
        <v>61</v>
      </c>
      <c r="E335" s="56">
        <v>44</v>
      </c>
      <c r="F335" s="92" t="s">
        <v>56</v>
      </c>
      <c r="G335" s="92" t="s">
        <v>63</v>
      </c>
      <c r="H335" s="15">
        <v>800</v>
      </c>
      <c r="I335" s="56" t="s">
        <v>288</v>
      </c>
      <c r="J335" s="15">
        <v>2024.2</v>
      </c>
      <c r="K335" s="15">
        <v>2</v>
      </c>
      <c r="L335" s="19">
        <v>1</v>
      </c>
      <c r="M335" s="19">
        <v>800</v>
      </c>
      <c r="N335" s="19">
        <v>800</v>
      </c>
      <c r="O335" s="38"/>
    </row>
    <row r="336" spans="1:15">
      <c r="A336" s="15" t="s">
        <v>396</v>
      </c>
      <c r="B336" s="15">
        <v>18</v>
      </c>
      <c r="C336" s="15" t="s">
        <v>414</v>
      </c>
      <c r="D336" s="19" t="s">
        <v>61</v>
      </c>
      <c r="E336" s="19">
        <v>50</v>
      </c>
      <c r="F336" s="92" t="s">
        <v>56</v>
      </c>
      <c r="G336" s="27" t="s">
        <v>63</v>
      </c>
      <c r="H336" s="15">
        <v>800</v>
      </c>
      <c r="I336" s="15" t="s">
        <v>58</v>
      </c>
      <c r="J336" s="15">
        <v>2024.2</v>
      </c>
      <c r="K336" s="15">
        <v>26</v>
      </c>
      <c r="L336" s="19">
        <v>1</v>
      </c>
      <c r="M336" s="19">
        <v>800</v>
      </c>
      <c r="N336" s="19">
        <v>800</v>
      </c>
      <c r="O336" s="38"/>
    </row>
    <row r="337" spans="1:15">
      <c r="A337" s="15" t="s">
        <v>396</v>
      </c>
      <c r="B337" s="15">
        <v>19</v>
      </c>
      <c r="C337" s="15" t="s">
        <v>415</v>
      </c>
      <c r="D337" s="19" t="s">
        <v>61</v>
      </c>
      <c r="E337" s="19">
        <v>51</v>
      </c>
      <c r="F337" s="92" t="s">
        <v>56</v>
      </c>
      <c r="G337" s="27" t="s">
        <v>63</v>
      </c>
      <c r="H337" s="15">
        <v>800</v>
      </c>
      <c r="I337" s="15" t="s">
        <v>58</v>
      </c>
      <c r="J337" s="15">
        <v>2024.2</v>
      </c>
      <c r="K337" s="15">
        <v>26</v>
      </c>
      <c r="L337" s="19">
        <v>1</v>
      </c>
      <c r="M337" s="19">
        <v>800</v>
      </c>
      <c r="N337" s="19">
        <v>800</v>
      </c>
      <c r="O337" s="38"/>
    </row>
    <row r="338" spans="1:15">
      <c r="A338" s="15" t="s">
        <v>396</v>
      </c>
      <c r="B338" s="15">
        <v>20</v>
      </c>
      <c r="C338" s="56" t="s">
        <v>416</v>
      </c>
      <c r="D338" s="56" t="s">
        <v>61</v>
      </c>
      <c r="E338" s="56">
        <v>63</v>
      </c>
      <c r="F338" s="92" t="s">
        <v>56</v>
      </c>
      <c r="G338" s="27" t="s">
        <v>63</v>
      </c>
      <c r="H338" s="15">
        <v>800</v>
      </c>
      <c r="I338" s="56" t="s">
        <v>288</v>
      </c>
      <c r="J338" s="15">
        <v>2024.2</v>
      </c>
      <c r="K338" s="15">
        <v>2</v>
      </c>
      <c r="L338" s="19">
        <v>1</v>
      </c>
      <c r="M338" s="19">
        <v>800</v>
      </c>
      <c r="N338" s="19">
        <v>800</v>
      </c>
      <c r="O338" s="38"/>
    </row>
    <row r="339" spans="1:15">
      <c r="A339" s="15" t="s">
        <v>396</v>
      </c>
      <c r="B339" s="15">
        <v>21</v>
      </c>
      <c r="C339" s="15" t="s">
        <v>417</v>
      </c>
      <c r="D339" s="19" t="s">
        <v>55</v>
      </c>
      <c r="E339" s="19">
        <v>58</v>
      </c>
      <c r="F339" s="94" t="s">
        <v>56</v>
      </c>
      <c r="G339" s="27" t="s">
        <v>63</v>
      </c>
      <c r="H339" s="25">
        <v>800</v>
      </c>
      <c r="I339" s="15" t="s">
        <v>58</v>
      </c>
      <c r="J339" s="15">
        <v>2024.2</v>
      </c>
      <c r="K339" s="15">
        <v>26</v>
      </c>
      <c r="L339" s="19">
        <v>1</v>
      </c>
      <c r="M339" s="19">
        <v>800</v>
      </c>
      <c r="N339" s="19">
        <v>800</v>
      </c>
      <c r="O339" s="38"/>
    </row>
    <row r="340" spans="1:15">
      <c r="A340" s="15" t="s">
        <v>396</v>
      </c>
      <c r="B340" s="15">
        <v>22</v>
      </c>
      <c r="C340" s="15" t="s">
        <v>418</v>
      </c>
      <c r="D340" s="19" t="s">
        <v>61</v>
      </c>
      <c r="E340" s="19">
        <v>52</v>
      </c>
      <c r="F340" s="94" t="s">
        <v>56</v>
      </c>
      <c r="G340" s="27" t="s">
        <v>63</v>
      </c>
      <c r="H340" s="25">
        <v>800</v>
      </c>
      <c r="I340" s="15" t="s">
        <v>58</v>
      </c>
      <c r="J340" s="15">
        <v>2024.2</v>
      </c>
      <c r="K340" s="15">
        <v>26</v>
      </c>
      <c r="L340" s="19">
        <v>1</v>
      </c>
      <c r="M340" s="19">
        <v>800</v>
      </c>
      <c r="N340" s="19">
        <v>800</v>
      </c>
      <c r="O340" s="38"/>
    </row>
    <row r="341" spans="1:15">
      <c r="A341" s="15" t="s">
        <v>396</v>
      </c>
      <c r="B341" s="15">
        <v>23</v>
      </c>
      <c r="C341" s="15" t="s">
        <v>419</v>
      </c>
      <c r="D341" s="19" t="s">
        <v>55</v>
      </c>
      <c r="E341" s="19">
        <v>58</v>
      </c>
      <c r="F341" s="94" t="s">
        <v>56</v>
      </c>
      <c r="G341" s="27" t="s">
        <v>63</v>
      </c>
      <c r="H341" s="25">
        <v>800</v>
      </c>
      <c r="I341" s="15" t="s">
        <v>58</v>
      </c>
      <c r="J341" s="15">
        <v>2024.2</v>
      </c>
      <c r="K341" s="15">
        <v>26</v>
      </c>
      <c r="L341" s="19">
        <v>1</v>
      </c>
      <c r="M341" s="19">
        <v>800</v>
      </c>
      <c r="N341" s="19">
        <v>800</v>
      </c>
      <c r="O341" s="38"/>
    </row>
    <row r="342" spans="1:15">
      <c r="A342" s="15" t="s">
        <v>396</v>
      </c>
      <c r="B342" s="15">
        <v>24</v>
      </c>
      <c r="C342" s="15" t="s">
        <v>420</v>
      </c>
      <c r="D342" s="19" t="s">
        <v>61</v>
      </c>
      <c r="E342" s="19">
        <v>53</v>
      </c>
      <c r="F342" s="94" t="s">
        <v>56</v>
      </c>
      <c r="G342" s="27" t="s">
        <v>63</v>
      </c>
      <c r="H342" s="25">
        <v>800</v>
      </c>
      <c r="I342" s="15" t="s">
        <v>58</v>
      </c>
      <c r="J342" s="15">
        <v>2024.2</v>
      </c>
      <c r="K342" s="15">
        <v>26</v>
      </c>
      <c r="L342" s="19">
        <v>1</v>
      </c>
      <c r="M342" s="19">
        <v>800</v>
      </c>
      <c r="N342" s="19">
        <v>800</v>
      </c>
      <c r="O342" s="38"/>
    </row>
    <row r="343" spans="1:15">
      <c r="A343" s="15" t="s">
        <v>396</v>
      </c>
      <c r="B343" s="15">
        <v>25</v>
      </c>
      <c r="C343" s="15" t="s">
        <v>421</v>
      </c>
      <c r="D343" s="19" t="s">
        <v>55</v>
      </c>
      <c r="E343" s="19">
        <v>59</v>
      </c>
      <c r="F343" s="94" t="s">
        <v>56</v>
      </c>
      <c r="G343" s="27" t="s">
        <v>63</v>
      </c>
      <c r="H343" s="25">
        <v>800</v>
      </c>
      <c r="I343" s="15" t="s">
        <v>58</v>
      </c>
      <c r="J343" s="15">
        <v>2024.2</v>
      </c>
      <c r="K343" s="15">
        <v>26</v>
      </c>
      <c r="L343" s="19">
        <v>1</v>
      </c>
      <c r="M343" s="19">
        <v>800</v>
      </c>
      <c r="N343" s="19">
        <v>800</v>
      </c>
      <c r="O343" s="38"/>
    </row>
    <row r="344" spans="1:15">
      <c r="A344" s="15" t="s">
        <v>396</v>
      </c>
      <c r="B344" s="15">
        <v>26</v>
      </c>
      <c r="C344" s="15" t="s">
        <v>422</v>
      </c>
      <c r="D344" s="19" t="s">
        <v>61</v>
      </c>
      <c r="E344" s="19">
        <v>53</v>
      </c>
      <c r="F344" s="94" t="s">
        <v>56</v>
      </c>
      <c r="G344" s="27" t="s">
        <v>63</v>
      </c>
      <c r="H344" s="25">
        <v>800</v>
      </c>
      <c r="I344" s="15" t="s">
        <v>65</v>
      </c>
      <c r="J344" s="15">
        <v>2024.2</v>
      </c>
      <c r="K344" s="15">
        <v>14</v>
      </c>
      <c r="L344" s="19">
        <v>1</v>
      </c>
      <c r="M344" s="19">
        <v>800</v>
      </c>
      <c r="N344" s="19">
        <v>800</v>
      </c>
      <c r="O344" s="38"/>
    </row>
    <row r="345" spans="1:15">
      <c r="A345" s="15" t="s">
        <v>396</v>
      </c>
      <c r="B345" s="15">
        <v>27</v>
      </c>
      <c r="C345" s="15" t="s">
        <v>423</v>
      </c>
      <c r="D345" s="19" t="s">
        <v>55</v>
      </c>
      <c r="E345" s="19">
        <v>41</v>
      </c>
      <c r="F345" s="94" t="s">
        <v>56</v>
      </c>
      <c r="G345" s="27" t="s">
        <v>63</v>
      </c>
      <c r="H345" s="25">
        <v>800</v>
      </c>
      <c r="I345" s="15" t="s">
        <v>58</v>
      </c>
      <c r="J345" s="15">
        <v>2024.2</v>
      </c>
      <c r="K345" s="15">
        <v>26</v>
      </c>
      <c r="L345" s="19">
        <v>1</v>
      </c>
      <c r="M345" s="19">
        <v>800</v>
      </c>
      <c r="N345" s="19">
        <v>800</v>
      </c>
      <c r="O345" s="38"/>
    </row>
    <row r="346" spans="1:15">
      <c r="A346" s="15" t="s">
        <v>396</v>
      </c>
      <c r="B346" s="15">
        <v>28</v>
      </c>
      <c r="C346" s="47" t="s">
        <v>424</v>
      </c>
      <c r="D346" s="47" t="s">
        <v>61</v>
      </c>
      <c r="E346" s="19">
        <v>53</v>
      </c>
      <c r="F346" s="94" t="s">
        <v>56</v>
      </c>
      <c r="G346" s="27" t="s">
        <v>63</v>
      </c>
      <c r="H346" s="25">
        <v>800</v>
      </c>
      <c r="I346" s="47" t="s">
        <v>425</v>
      </c>
      <c r="J346" s="15">
        <v>2024.2</v>
      </c>
      <c r="K346" s="15">
        <v>6</v>
      </c>
      <c r="L346" s="19">
        <v>1</v>
      </c>
      <c r="M346" s="19">
        <v>800</v>
      </c>
      <c r="N346" s="19">
        <v>800</v>
      </c>
      <c r="O346" s="38"/>
    </row>
    <row r="347" spans="1:15">
      <c r="A347" s="15" t="s">
        <v>396</v>
      </c>
      <c r="B347" s="15">
        <v>29</v>
      </c>
      <c r="C347" s="15" t="s">
        <v>426</v>
      </c>
      <c r="D347" s="19" t="s">
        <v>61</v>
      </c>
      <c r="E347" s="19">
        <v>61</v>
      </c>
      <c r="F347" s="94" t="s">
        <v>56</v>
      </c>
      <c r="G347" s="27" t="s">
        <v>63</v>
      </c>
      <c r="H347" s="25">
        <v>800</v>
      </c>
      <c r="I347" s="15" t="s">
        <v>58</v>
      </c>
      <c r="J347" s="15">
        <v>2024.2</v>
      </c>
      <c r="K347" s="15">
        <v>26</v>
      </c>
      <c r="L347" s="19">
        <v>1</v>
      </c>
      <c r="M347" s="19">
        <v>800</v>
      </c>
      <c r="N347" s="19">
        <v>800</v>
      </c>
      <c r="O347" s="38"/>
    </row>
    <row r="348" spans="1:15">
      <c r="A348" s="15" t="s">
        <v>396</v>
      </c>
      <c r="B348" s="15">
        <v>30</v>
      </c>
      <c r="C348" s="82" t="s">
        <v>427</v>
      </c>
      <c r="D348" s="82" t="s">
        <v>55</v>
      </c>
      <c r="E348" s="4">
        <v>51</v>
      </c>
      <c r="F348" s="94" t="s">
        <v>56</v>
      </c>
      <c r="G348" s="27" t="s">
        <v>63</v>
      </c>
      <c r="H348" s="25">
        <v>800</v>
      </c>
      <c r="I348" s="82" t="s">
        <v>288</v>
      </c>
      <c r="J348" s="15">
        <v>2024.2</v>
      </c>
      <c r="K348" s="15">
        <v>1</v>
      </c>
      <c r="L348" s="19">
        <v>1</v>
      </c>
      <c r="M348" s="19">
        <v>800</v>
      </c>
      <c r="N348" s="19">
        <v>800</v>
      </c>
      <c r="O348" s="38"/>
    </row>
    <row r="349" spans="1:15">
      <c r="A349" s="15" t="s">
        <v>396</v>
      </c>
      <c r="B349" s="15">
        <v>31</v>
      </c>
      <c r="C349" s="82" t="s">
        <v>428</v>
      </c>
      <c r="D349" s="82" t="s">
        <v>55</v>
      </c>
      <c r="E349" s="4">
        <v>60</v>
      </c>
      <c r="F349" s="94" t="s">
        <v>56</v>
      </c>
      <c r="G349" s="27" t="s">
        <v>63</v>
      </c>
      <c r="H349" s="25">
        <v>800</v>
      </c>
      <c r="I349" s="82" t="s">
        <v>288</v>
      </c>
      <c r="J349" s="15">
        <v>2024.2</v>
      </c>
      <c r="K349" s="15">
        <v>1</v>
      </c>
      <c r="L349" s="19">
        <v>1</v>
      </c>
      <c r="M349" s="19">
        <v>800</v>
      </c>
      <c r="N349" s="19">
        <v>800</v>
      </c>
      <c r="O349" s="38"/>
    </row>
    <row r="350" spans="1:15">
      <c r="A350" s="15" t="s">
        <v>396</v>
      </c>
      <c r="B350" s="15">
        <v>32</v>
      </c>
      <c r="C350" s="15" t="s">
        <v>429</v>
      </c>
      <c r="D350" s="19" t="s">
        <v>55</v>
      </c>
      <c r="E350" s="19">
        <v>50</v>
      </c>
      <c r="F350" s="92" t="s">
        <v>56</v>
      </c>
      <c r="G350" s="92" t="s">
        <v>63</v>
      </c>
      <c r="H350" s="15">
        <v>800</v>
      </c>
      <c r="I350" s="15" t="s">
        <v>58</v>
      </c>
      <c r="J350" s="15">
        <v>2024.2</v>
      </c>
      <c r="K350" s="15">
        <v>26</v>
      </c>
      <c r="L350" s="19">
        <v>1</v>
      </c>
      <c r="M350" s="19">
        <v>800</v>
      </c>
      <c r="N350" s="19">
        <v>800</v>
      </c>
      <c r="O350" s="38"/>
    </row>
    <row r="351" spans="1:15">
      <c r="A351" s="15" t="s">
        <v>396</v>
      </c>
      <c r="B351" s="15">
        <v>33</v>
      </c>
      <c r="C351" s="15" t="s">
        <v>430</v>
      </c>
      <c r="D351" s="19" t="s">
        <v>55</v>
      </c>
      <c r="E351" s="19">
        <v>56</v>
      </c>
      <c r="F351" s="92" t="s">
        <v>56</v>
      </c>
      <c r="G351" s="92" t="s">
        <v>63</v>
      </c>
      <c r="H351" s="15">
        <v>800</v>
      </c>
      <c r="I351" s="15" t="s">
        <v>58</v>
      </c>
      <c r="J351" s="15">
        <v>2024.2</v>
      </c>
      <c r="K351" s="15">
        <v>26</v>
      </c>
      <c r="L351" s="19">
        <v>1</v>
      </c>
      <c r="M351" s="19">
        <v>800</v>
      </c>
      <c r="N351" s="19">
        <v>800</v>
      </c>
      <c r="O351" s="38"/>
    </row>
    <row r="352" spans="1:15">
      <c r="A352" s="15" t="s">
        <v>396</v>
      </c>
      <c r="B352" s="15">
        <v>34</v>
      </c>
      <c r="C352" s="15" t="s">
        <v>431</v>
      </c>
      <c r="D352" s="19" t="s">
        <v>55</v>
      </c>
      <c r="E352" s="19">
        <v>46</v>
      </c>
      <c r="F352" s="92" t="s">
        <v>56</v>
      </c>
      <c r="G352" s="92" t="s">
        <v>63</v>
      </c>
      <c r="H352" s="15">
        <v>800</v>
      </c>
      <c r="I352" s="15" t="s">
        <v>58</v>
      </c>
      <c r="J352" s="15">
        <v>2024.2</v>
      </c>
      <c r="K352" s="15">
        <v>26</v>
      </c>
      <c r="L352" s="19">
        <v>1</v>
      </c>
      <c r="M352" s="19">
        <v>800</v>
      </c>
      <c r="N352" s="19">
        <v>800</v>
      </c>
      <c r="O352" s="38"/>
    </row>
    <row r="353" spans="1:15">
      <c r="A353" s="15" t="s">
        <v>396</v>
      </c>
      <c r="B353" s="15">
        <v>35</v>
      </c>
      <c r="C353" s="15" t="s">
        <v>432</v>
      </c>
      <c r="D353" s="19" t="s">
        <v>55</v>
      </c>
      <c r="E353" s="19">
        <v>49</v>
      </c>
      <c r="F353" s="92" t="s">
        <v>56</v>
      </c>
      <c r="G353" s="92" t="s">
        <v>63</v>
      </c>
      <c r="H353" s="15">
        <v>800</v>
      </c>
      <c r="I353" s="15" t="s">
        <v>58</v>
      </c>
      <c r="J353" s="15">
        <v>2024.2</v>
      </c>
      <c r="K353" s="15">
        <v>26</v>
      </c>
      <c r="L353" s="19">
        <v>1</v>
      </c>
      <c r="M353" s="19">
        <v>800</v>
      </c>
      <c r="N353" s="19">
        <v>800</v>
      </c>
      <c r="O353" s="38"/>
    </row>
    <row r="354" spans="1:15">
      <c r="A354" s="15" t="s">
        <v>396</v>
      </c>
      <c r="B354" s="15">
        <v>36</v>
      </c>
      <c r="C354" s="15" t="s">
        <v>433</v>
      </c>
      <c r="D354" s="19" t="s">
        <v>55</v>
      </c>
      <c r="E354" s="19">
        <v>36</v>
      </c>
      <c r="F354" s="92" t="s">
        <v>56</v>
      </c>
      <c r="G354" s="92" t="s">
        <v>63</v>
      </c>
      <c r="H354" s="15">
        <v>800</v>
      </c>
      <c r="I354" s="15" t="s">
        <v>271</v>
      </c>
      <c r="J354" s="15">
        <v>2024.2</v>
      </c>
      <c r="K354" s="15">
        <v>20</v>
      </c>
      <c r="L354" s="19">
        <v>1</v>
      </c>
      <c r="M354" s="19">
        <v>800</v>
      </c>
      <c r="N354" s="19">
        <v>800</v>
      </c>
      <c r="O354" s="38"/>
    </row>
    <row r="355" spans="1:15">
      <c r="A355" s="15" t="s">
        <v>396</v>
      </c>
      <c r="B355" s="15">
        <v>37</v>
      </c>
      <c r="C355" s="15" t="s">
        <v>434</v>
      </c>
      <c r="D355" s="19" t="s">
        <v>61</v>
      </c>
      <c r="E355" s="19">
        <v>49</v>
      </c>
      <c r="F355" s="92" t="s">
        <v>56</v>
      </c>
      <c r="G355" s="92" t="s">
        <v>63</v>
      </c>
      <c r="H355" s="15">
        <v>800</v>
      </c>
      <c r="I355" s="15" t="s">
        <v>58</v>
      </c>
      <c r="J355" s="15">
        <v>2024.2</v>
      </c>
      <c r="K355" s="15">
        <v>26</v>
      </c>
      <c r="L355" s="19">
        <v>1</v>
      </c>
      <c r="M355" s="19">
        <v>800</v>
      </c>
      <c r="N355" s="19">
        <v>800</v>
      </c>
      <c r="O355" s="38"/>
    </row>
    <row r="356" spans="1:15">
      <c r="A356" s="15" t="s">
        <v>396</v>
      </c>
      <c r="B356" s="15">
        <v>38</v>
      </c>
      <c r="C356" s="15" t="s">
        <v>435</v>
      </c>
      <c r="D356" s="19" t="s">
        <v>55</v>
      </c>
      <c r="E356" s="19">
        <v>48</v>
      </c>
      <c r="F356" s="92" t="s">
        <v>56</v>
      </c>
      <c r="G356" s="92" t="s">
        <v>63</v>
      </c>
      <c r="H356" s="15">
        <v>800</v>
      </c>
      <c r="I356" s="15" t="s">
        <v>58</v>
      </c>
      <c r="J356" s="15">
        <v>2024.2</v>
      </c>
      <c r="K356" s="15">
        <v>26</v>
      </c>
      <c r="L356" s="19">
        <v>1</v>
      </c>
      <c r="M356" s="19">
        <v>800</v>
      </c>
      <c r="N356" s="19">
        <v>800</v>
      </c>
      <c r="O356" s="38"/>
    </row>
    <row r="357" spans="1:15">
      <c r="A357" s="15" t="s">
        <v>396</v>
      </c>
      <c r="B357" s="15">
        <v>39</v>
      </c>
      <c r="C357" s="15" t="s">
        <v>436</v>
      </c>
      <c r="D357" s="19" t="s">
        <v>61</v>
      </c>
      <c r="E357" s="19">
        <v>55</v>
      </c>
      <c r="F357" s="92" t="s">
        <v>56</v>
      </c>
      <c r="G357" s="27" t="s">
        <v>63</v>
      </c>
      <c r="H357" s="15">
        <v>800</v>
      </c>
      <c r="I357" s="15" t="s">
        <v>58</v>
      </c>
      <c r="J357" s="15">
        <v>2024.2</v>
      </c>
      <c r="K357" s="15">
        <v>26</v>
      </c>
      <c r="L357" s="19">
        <v>1</v>
      </c>
      <c r="M357" s="19">
        <v>800</v>
      </c>
      <c r="N357" s="19">
        <v>800</v>
      </c>
      <c r="O357" s="38"/>
    </row>
    <row r="358" spans="1:15">
      <c r="A358" s="15" t="s">
        <v>396</v>
      </c>
      <c r="B358" s="15">
        <v>40</v>
      </c>
      <c r="C358" s="15" t="s">
        <v>437</v>
      </c>
      <c r="D358" s="19" t="s">
        <v>55</v>
      </c>
      <c r="E358" s="19">
        <v>49</v>
      </c>
      <c r="F358" s="92" t="s">
        <v>56</v>
      </c>
      <c r="G358" s="27" t="s">
        <v>63</v>
      </c>
      <c r="H358" s="15">
        <v>800</v>
      </c>
      <c r="I358" s="15" t="s">
        <v>58</v>
      </c>
      <c r="J358" s="15">
        <v>2024.2</v>
      </c>
      <c r="K358" s="15">
        <v>26</v>
      </c>
      <c r="L358" s="19">
        <v>1</v>
      </c>
      <c r="M358" s="19">
        <v>800</v>
      </c>
      <c r="N358" s="19">
        <v>800</v>
      </c>
      <c r="O358" s="38"/>
    </row>
    <row r="359" spans="1:15">
      <c r="A359" s="15" t="s">
        <v>396</v>
      </c>
      <c r="B359" s="15">
        <v>41</v>
      </c>
      <c r="C359" s="19" t="s">
        <v>438</v>
      </c>
      <c r="D359" s="19" t="s">
        <v>61</v>
      </c>
      <c r="E359" s="19">
        <v>48</v>
      </c>
      <c r="F359" s="94" t="s">
        <v>56</v>
      </c>
      <c r="G359" s="27" t="s">
        <v>63</v>
      </c>
      <c r="H359" s="25">
        <v>800</v>
      </c>
      <c r="I359" s="15" t="s">
        <v>58</v>
      </c>
      <c r="J359" s="15">
        <v>2024.2</v>
      </c>
      <c r="K359" s="15">
        <v>26</v>
      </c>
      <c r="L359" s="19">
        <v>1</v>
      </c>
      <c r="M359" s="19">
        <v>800</v>
      </c>
      <c r="N359" s="19">
        <v>800</v>
      </c>
      <c r="O359" s="38"/>
    </row>
    <row r="360" spans="1:15">
      <c r="A360" s="15" t="s">
        <v>396</v>
      </c>
      <c r="B360" s="15">
        <v>42</v>
      </c>
      <c r="C360" s="19" t="s">
        <v>439</v>
      </c>
      <c r="D360" s="19" t="s">
        <v>55</v>
      </c>
      <c r="E360" s="19">
        <v>52</v>
      </c>
      <c r="F360" s="94" t="s">
        <v>56</v>
      </c>
      <c r="G360" s="27" t="s">
        <v>63</v>
      </c>
      <c r="H360" s="25">
        <v>800</v>
      </c>
      <c r="I360" s="15" t="s">
        <v>58</v>
      </c>
      <c r="J360" s="15">
        <v>2024.2</v>
      </c>
      <c r="K360" s="15">
        <v>26</v>
      </c>
      <c r="L360" s="19">
        <v>1</v>
      </c>
      <c r="M360" s="19">
        <v>800</v>
      </c>
      <c r="N360" s="19">
        <v>800</v>
      </c>
      <c r="O360" s="38"/>
    </row>
    <row r="361" spans="1:15">
      <c r="A361" s="15" t="s">
        <v>396</v>
      </c>
      <c r="B361" s="15">
        <v>43</v>
      </c>
      <c r="C361" s="19" t="s">
        <v>440</v>
      </c>
      <c r="D361" s="19" t="s">
        <v>61</v>
      </c>
      <c r="E361" s="19">
        <v>49</v>
      </c>
      <c r="F361" s="94" t="s">
        <v>56</v>
      </c>
      <c r="G361" s="27" t="s">
        <v>63</v>
      </c>
      <c r="H361" s="25">
        <v>800</v>
      </c>
      <c r="I361" s="15" t="s">
        <v>58</v>
      </c>
      <c r="J361" s="15">
        <v>2024.2</v>
      </c>
      <c r="K361" s="15">
        <v>26</v>
      </c>
      <c r="L361" s="19">
        <v>1</v>
      </c>
      <c r="M361" s="19">
        <v>800</v>
      </c>
      <c r="N361" s="19">
        <v>800</v>
      </c>
      <c r="O361" s="38"/>
    </row>
    <row r="362" spans="1:15">
      <c r="A362" s="15" t="s">
        <v>396</v>
      </c>
      <c r="B362" s="15">
        <v>44</v>
      </c>
      <c r="C362" s="19" t="s">
        <v>441</v>
      </c>
      <c r="D362" s="19" t="s">
        <v>61</v>
      </c>
      <c r="E362" s="19">
        <v>50</v>
      </c>
      <c r="F362" s="94" t="s">
        <v>56</v>
      </c>
      <c r="G362" s="27" t="s">
        <v>63</v>
      </c>
      <c r="H362" s="25">
        <v>800</v>
      </c>
      <c r="I362" s="15" t="s">
        <v>58</v>
      </c>
      <c r="J362" s="15">
        <v>2024.2</v>
      </c>
      <c r="K362" s="15">
        <v>26</v>
      </c>
      <c r="L362" s="19">
        <v>1</v>
      </c>
      <c r="M362" s="19">
        <v>800</v>
      </c>
      <c r="N362" s="19">
        <v>800</v>
      </c>
      <c r="O362" s="38"/>
    </row>
    <row r="363" spans="1:15">
      <c r="A363" s="15" t="s">
        <v>396</v>
      </c>
      <c r="B363" s="15">
        <v>45</v>
      </c>
      <c r="C363" s="19" t="s">
        <v>442</v>
      </c>
      <c r="D363" s="19" t="s">
        <v>61</v>
      </c>
      <c r="E363" s="19">
        <v>57</v>
      </c>
      <c r="F363" s="94" t="s">
        <v>56</v>
      </c>
      <c r="G363" s="27" t="s">
        <v>63</v>
      </c>
      <c r="H363" s="25">
        <v>800</v>
      </c>
      <c r="I363" s="15" t="s">
        <v>58</v>
      </c>
      <c r="J363" s="15">
        <v>2024.2</v>
      </c>
      <c r="K363" s="15">
        <v>26</v>
      </c>
      <c r="L363" s="19">
        <v>1</v>
      </c>
      <c r="M363" s="19">
        <v>800</v>
      </c>
      <c r="N363" s="19">
        <v>800</v>
      </c>
      <c r="O363" s="38"/>
    </row>
    <row r="364" spans="1:15">
      <c r="A364" s="15" t="s">
        <v>396</v>
      </c>
      <c r="B364" s="15">
        <v>46</v>
      </c>
      <c r="C364" s="19" t="s">
        <v>443</v>
      </c>
      <c r="D364" s="19" t="s">
        <v>55</v>
      </c>
      <c r="E364" s="19">
        <v>54</v>
      </c>
      <c r="F364" s="94" t="s">
        <v>56</v>
      </c>
      <c r="G364" s="27" t="s">
        <v>63</v>
      </c>
      <c r="H364" s="25">
        <v>800</v>
      </c>
      <c r="I364" s="15" t="s">
        <v>58</v>
      </c>
      <c r="J364" s="15">
        <v>2024.2</v>
      </c>
      <c r="K364" s="15">
        <v>26</v>
      </c>
      <c r="L364" s="19">
        <v>1</v>
      </c>
      <c r="M364" s="19">
        <v>800</v>
      </c>
      <c r="N364" s="19">
        <v>800</v>
      </c>
      <c r="O364" s="38"/>
    </row>
    <row r="365" spans="1:15">
      <c r="A365" s="15" t="s">
        <v>396</v>
      </c>
      <c r="B365" s="15">
        <v>47</v>
      </c>
      <c r="C365" s="19" t="s">
        <v>444</v>
      </c>
      <c r="D365" s="19" t="s">
        <v>55</v>
      </c>
      <c r="E365" s="19">
        <v>48</v>
      </c>
      <c r="F365" s="94" t="s">
        <v>56</v>
      </c>
      <c r="G365" s="27" t="s">
        <v>63</v>
      </c>
      <c r="H365" s="25">
        <v>800</v>
      </c>
      <c r="I365" s="15" t="s">
        <v>58</v>
      </c>
      <c r="J365" s="15">
        <v>2024.2</v>
      </c>
      <c r="K365" s="15">
        <v>26</v>
      </c>
      <c r="L365" s="19">
        <v>1</v>
      </c>
      <c r="M365" s="19">
        <v>800</v>
      </c>
      <c r="N365" s="19">
        <v>800</v>
      </c>
      <c r="O365" s="38"/>
    </row>
    <row r="366" spans="1:15">
      <c r="A366" s="15" t="s">
        <v>396</v>
      </c>
      <c r="B366" s="15">
        <v>48</v>
      </c>
      <c r="C366" s="19" t="s">
        <v>445</v>
      </c>
      <c r="D366" s="19" t="s">
        <v>55</v>
      </c>
      <c r="E366" s="19">
        <v>60</v>
      </c>
      <c r="F366" s="94" t="s">
        <v>56</v>
      </c>
      <c r="G366" s="27" t="s">
        <v>63</v>
      </c>
      <c r="H366" s="25">
        <v>800</v>
      </c>
      <c r="I366" s="15" t="s">
        <v>58</v>
      </c>
      <c r="J366" s="15">
        <v>2024.2</v>
      </c>
      <c r="K366" s="15">
        <v>26</v>
      </c>
      <c r="L366" s="19">
        <v>1</v>
      </c>
      <c r="M366" s="19">
        <v>800</v>
      </c>
      <c r="N366" s="19">
        <v>800</v>
      </c>
      <c r="O366" s="38"/>
    </row>
    <row r="367" spans="1:15">
      <c r="A367" s="15" t="s">
        <v>396</v>
      </c>
      <c r="B367" s="15">
        <v>49</v>
      </c>
      <c r="C367" s="15" t="s">
        <v>446</v>
      </c>
      <c r="D367" s="19" t="s">
        <v>55</v>
      </c>
      <c r="E367" s="19">
        <v>51</v>
      </c>
      <c r="F367" s="92" t="s">
        <v>56</v>
      </c>
      <c r="G367" s="92" t="s">
        <v>63</v>
      </c>
      <c r="H367" s="15">
        <v>800</v>
      </c>
      <c r="I367" s="15" t="s">
        <v>58</v>
      </c>
      <c r="J367" s="15">
        <v>2024.2</v>
      </c>
      <c r="K367" s="15">
        <v>26</v>
      </c>
      <c r="L367" s="19">
        <v>1</v>
      </c>
      <c r="M367" s="19">
        <v>800</v>
      </c>
      <c r="N367" s="19">
        <v>800</v>
      </c>
      <c r="O367" s="38"/>
    </row>
    <row r="368" spans="1:15">
      <c r="A368" s="15" t="s">
        <v>396</v>
      </c>
      <c r="B368" s="15">
        <v>50</v>
      </c>
      <c r="C368" s="15" t="s">
        <v>447</v>
      </c>
      <c r="D368" s="19" t="s">
        <v>61</v>
      </c>
      <c r="E368" s="19">
        <v>58</v>
      </c>
      <c r="F368" s="92" t="s">
        <v>56</v>
      </c>
      <c r="G368" s="95" t="s">
        <v>63</v>
      </c>
      <c r="H368" s="15">
        <v>800</v>
      </c>
      <c r="I368" s="15" t="s">
        <v>58</v>
      </c>
      <c r="J368" s="15">
        <v>2024.2</v>
      </c>
      <c r="K368" s="15">
        <v>26</v>
      </c>
      <c r="L368" s="19">
        <v>1</v>
      </c>
      <c r="M368" s="19">
        <v>800</v>
      </c>
      <c r="N368" s="19">
        <v>800</v>
      </c>
      <c r="O368" s="38"/>
    </row>
    <row r="369" spans="1:15">
      <c r="A369" s="15" t="s">
        <v>396</v>
      </c>
      <c r="B369" s="15">
        <v>51</v>
      </c>
      <c r="C369" s="15" t="s">
        <v>448</v>
      </c>
      <c r="D369" s="19" t="s">
        <v>61</v>
      </c>
      <c r="E369" s="19">
        <v>54</v>
      </c>
      <c r="F369" s="92" t="s">
        <v>56</v>
      </c>
      <c r="G369" s="95" t="s">
        <v>63</v>
      </c>
      <c r="H369" s="15">
        <v>800</v>
      </c>
      <c r="I369" s="15" t="s">
        <v>65</v>
      </c>
      <c r="J369" s="15">
        <v>2024.2</v>
      </c>
      <c r="K369" s="15">
        <v>14</v>
      </c>
      <c r="L369" s="19">
        <v>1</v>
      </c>
      <c r="M369" s="19">
        <v>800</v>
      </c>
      <c r="N369" s="19">
        <v>800</v>
      </c>
      <c r="O369" s="38"/>
    </row>
    <row r="370" spans="1:15">
      <c r="A370" s="15" t="s">
        <v>396</v>
      </c>
      <c r="B370" s="15">
        <v>52</v>
      </c>
      <c r="C370" s="15" t="s">
        <v>449</v>
      </c>
      <c r="D370" s="19" t="s">
        <v>55</v>
      </c>
      <c r="E370" s="19">
        <v>70</v>
      </c>
      <c r="F370" s="92" t="s">
        <v>56</v>
      </c>
      <c r="G370" s="92" t="s">
        <v>63</v>
      </c>
      <c r="H370" s="15">
        <v>800</v>
      </c>
      <c r="I370" s="15" t="s">
        <v>58</v>
      </c>
      <c r="J370" s="15">
        <v>2024.2</v>
      </c>
      <c r="K370" s="15">
        <v>26</v>
      </c>
      <c r="L370" s="19">
        <v>1</v>
      </c>
      <c r="M370" s="19">
        <v>800</v>
      </c>
      <c r="N370" s="19">
        <v>800</v>
      </c>
      <c r="O370" s="38"/>
    </row>
    <row r="371" spans="1:15">
      <c r="A371" s="15" t="s">
        <v>396</v>
      </c>
      <c r="B371" s="15">
        <v>53</v>
      </c>
      <c r="C371" s="15" t="s">
        <v>450</v>
      </c>
      <c r="D371" s="19" t="s">
        <v>61</v>
      </c>
      <c r="E371" s="19">
        <v>52</v>
      </c>
      <c r="F371" s="92" t="s">
        <v>56</v>
      </c>
      <c r="G371" s="92" t="s">
        <v>63</v>
      </c>
      <c r="H371" s="15">
        <v>800</v>
      </c>
      <c r="I371" s="15" t="s">
        <v>58</v>
      </c>
      <c r="J371" s="15">
        <v>2024.2</v>
      </c>
      <c r="K371" s="15">
        <v>26</v>
      </c>
      <c r="L371" s="19">
        <v>1</v>
      </c>
      <c r="M371" s="19">
        <v>800</v>
      </c>
      <c r="N371" s="19">
        <v>800</v>
      </c>
      <c r="O371" s="38"/>
    </row>
    <row r="372" spans="1:15">
      <c r="A372" s="15" t="s">
        <v>396</v>
      </c>
      <c r="B372" s="15">
        <v>54</v>
      </c>
      <c r="C372" s="15" t="s">
        <v>451</v>
      </c>
      <c r="D372" s="19" t="s">
        <v>55</v>
      </c>
      <c r="E372" s="19">
        <v>55</v>
      </c>
      <c r="F372" s="92" t="s">
        <v>56</v>
      </c>
      <c r="G372" s="92" t="s">
        <v>63</v>
      </c>
      <c r="H372" s="15">
        <v>800</v>
      </c>
      <c r="I372" s="15" t="s">
        <v>58</v>
      </c>
      <c r="J372" s="15">
        <v>2024.2</v>
      </c>
      <c r="K372" s="15">
        <v>26</v>
      </c>
      <c r="L372" s="19">
        <v>1</v>
      </c>
      <c r="M372" s="19">
        <v>800</v>
      </c>
      <c r="N372" s="19">
        <v>800</v>
      </c>
      <c r="O372" s="38"/>
    </row>
    <row r="373" spans="1:15">
      <c r="A373" s="15" t="s">
        <v>396</v>
      </c>
      <c r="B373" s="15">
        <v>55</v>
      </c>
      <c r="C373" s="15" t="s">
        <v>452</v>
      </c>
      <c r="D373" s="19" t="s">
        <v>55</v>
      </c>
      <c r="E373" s="19">
        <v>52</v>
      </c>
      <c r="F373" s="92" t="s">
        <v>56</v>
      </c>
      <c r="G373" s="27" t="s">
        <v>63</v>
      </c>
      <c r="H373" s="15">
        <v>800</v>
      </c>
      <c r="I373" s="15" t="s">
        <v>58</v>
      </c>
      <c r="J373" s="15">
        <v>2024.2</v>
      </c>
      <c r="K373" s="15">
        <v>26</v>
      </c>
      <c r="L373" s="19">
        <v>1</v>
      </c>
      <c r="M373" s="19">
        <v>800</v>
      </c>
      <c r="N373" s="19">
        <v>800</v>
      </c>
      <c r="O373" s="38"/>
    </row>
    <row r="374" spans="1:15">
      <c r="A374" s="15" t="s">
        <v>396</v>
      </c>
      <c r="B374" s="15">
        <v>56</v>
      </c>
      <c r="C374" s="15" t="s">
        <v>453</v>
      </c>
      <c r="D374" s="19" t="s">
        <v>55</v>
      </c>
      <c r="E374" s="19">
        <v>43</v>
      </c>
      <c r="F374" s="92" t="s">
        <v>56</v>
      </c>
      <c r="G374" s="27" t="s">
        <v>63</v>
      </c>
      <c r="H374" s="15">
        <v>800</v>
      </c>
      <c r="I374" s="15" t="s">
        <v>58</v>
      </c>
      <c r="J374" s="15">
        <v>2024.2</v>
      </c>
      <c r="K374" s="15">
        <v>26</v>
      </c>
      <c r="L374" s="19">
        <v>1</v>
      </c>
      <c r="M374" s="19">
        <v>800</v>
      </c>
      <c r="N374" s="19">
        <v>800</v>
      </c>
      <c r="O374" s="38"/>
    </row>
    <row r="375" spans="1:15">
      <c r="A375" s="15" t="s">
        <v>396</v>
      </c>
      <c r="B375" s="15">
        <v>57</v>
      </c>
      <c r="C375" s="19" t="s">
        <v>454</v>
      </c>
      <c r="D375" s="19" t="s">
        <v>61</v>
      </c>
      <c r="E375" s="19">
        <v>51</v>
      </c>
      <c r="F375" s="94" t="s">
        <v>56</v>
      </c>
      <c r="G375" s="27" t="s">
        <v>63</v>
      </c>
      <c r="H375" s="25">
        <v>800</v>
      </c>
      <c r="I375" s="15" t="s">
        <v>58</v>
      </c>
      <c r="J375" s="15">
        <v>2024.2</v>
      </c>
      <c r="K375" s="15">
        <v>26</v>
      </c>
      <c r="L375" s="19">
        <v>1</v>
      </c>
      <c r="M375" s="19">
        <v>800</v>
      </c>
      <c r="N375" s="19">
        <v>800</v>
      </c>
      <c r="O375" s="38"/>
    </row>
    <row r="376" spans="1:15">
      <c r="A376" s="15" t="s">
        <v>396</v>
      </c>
      <c r="B376" s="15">
        <v>58</v>
      </c>
      <c r="C376" s="19" t="s">
        <v>455</v>
      </c>
      <c r="D376" s="19" t="s">
        <v>61</v>
      </c>
      <c r="E376" s="19">
        <v>54</v>
      </c>
      <c r="F376" s="94" t="s">
        <v>56</v>
      </c>
      <c r="G376" s="27" t="s">
        <v>63</v>
      </c>
      <c r="H376" s="25">
        <v>800</v>
      </c>
      <c r="I376" s="15" t="s">
        <v>58</v>
      </c>
      <c r="J376" s="15">
        <v>2024.2</v>
      </c>
      <c r="K376" s="15">
        <v>26</v>
      </c>
      <c r="L376" s="19">
        <v>1</v>
      </c>
      <c r="M376" s="19">
        <v>800</v>
      </c>
      <c r="N376" s="19">
        <v>800</v>
      </c>
      <c r="O376" s="38"/>
    </row>
    <row r="377" spans="1:15">
      <c r="A377" s="15" t="s">
        <v>396</v>
      </c>
      <c r="B377" s="15">
        <v>59</v>
      </c>
      <c r="C377" s="19" t="s">
        <v>456</v>
      </c>
      <c r="D377" s="19" t="s">
        <v>55</v>
      </c>
      <c r="E377" s="19">
        <v>48</v>
      </c>
      <c r="F377" s="94" t="s">
        <v>56</v>
      </c>
      <c r="G377" s="27" t="s">
        <v>63</v>
      </c>
      <c r="H377" s="25">
        <v>800</v>
      </c>
      <c r="I377" s="15" t="s">
        <v>58</v>
      </c>
      <c r="J377" s="15">
        <v>2024.2</v>
      </c>
      <c r="K377" s="15">
        <v>26</v>
      </c>
      <c r="L377" s="19">
        <v>1</v>
      </c>
      <c r="M377" s="19">
        <v>800</v>
      </c>
      <c r="N377" s="19">
        <v>800</v>
      </c>
      <c r="O377" s="38"/>
    </row>
    <row r="378" spans="1:15">
      <c r="A378" s="15" t="s">
        <v>396</v>
      </c>
      <c r="B378" s="15">
        <v>60</v>
      </c>
      <c r="C378" s="19" t="s">
        <v>457</v>
      </c>
      <c r="D378" s="19" t="s">
        <v>61</v>
      </c>
      <c r="E378" s="19">
        <v>48</v>
      </c>
      <c r="F378" s="94" t="s">
        <v>56</v>
      </c>
      <c r="G378" s="27" t="s">
        <v>63</v>
      </c>
      <c r="H378" s="25">
        <v>800</v>
      </c>
      <c r="I378" s="15" t="s">
        <v>58</v>
      </c>
      <c r="J378" s="15">
        <v>2024.2</v>
      </c>
      <c r="K378" s="15">
        <v>26</v>
      </c>
      <c r="L378" s="19">
        <v>1</v>
      </c>
      <c r="M378" s="19">
        <v>800</v>
      </c>
      <c r="N378" s="19">
        <v>800</v>
      </c>
      <c r="O378" s="38"/>
    </row>
    <row r="379" spans="1:15">
      <c r="A379" s="15" t="s">
        <v>396</v>
      </c>
      <c r="B379" s="15">
        <v>61</v>
      </c>
      <c r="C379" s="19" t="s">
        <v>458</v>
      </c>
      <c r="D379" s="19" t="s">
        <v>61</v>
      </c>
      <c r="E379" s="19">
        <v>63</v>
      </c>
      <c r="F379" s="94" t="s">
        <v>56</v>
      </c>
      <c r="G379" s="27" t="s">
        <v>63</v>
      </c>
      <c r="H379" s="25">
        <v>800</v>
      </c>
      <c r="I379" s="15" t="s">
        <v>58</v>
      </c>
      <c r="J379" s="15">
        <v>2024.2</v>
      </c>
      <c r="K379" s="15">
        <v>26</v>
      </c>
      <c r="L379" s="19">
        <v>1</v>
      </c>
      <c r="M379" s="19">
        <v>800</v>
      </c>
      <c r="N379" s="19">
        <v>800</v>
      </c>
      <c r="O379" s="38"/>
    </row>
    <row r="380" spans="1:15">
      <c r="A380" s="15" t="s">
        <v>396</v>
      </c>
      <c r="B380" s="15">
        <v>62</v>
      </c>
      <c r="C380" s="19" t="s">
        <v>459</v>
      </c>
      <c r="D380" s="19" t="s">
        <v>61</v>
      </c>
      <c r="E380" s="19">
        <v>44</v>
      </c>
      <c r="F380" s="94" t="s">
        <v>56</v>
      </c>
      <c r="G380" s="27" t="s">
        <v>63</v>
      </c>
      <c r="H380" s="25">
        <v>800</v>
      </c>
      <c r="I380" s="15" t="s">
        <v>460</v>
      </c>
      <c r="J380" s="15">
        <v>2024.2</v>
      </c>
      <c r="K380" s="15">
        <v>24</v>
      </c>
      <c r="L380" s="19">
        <v>1</v>
      </c>
      <c r="M380" s="19">
        <v>800</v>
      </c>
      <c r="N380" s="19">
        <v>800</v>
      </c>
      <c r="O380" s="38"/>
    </row>
    <row r="381" spans="1:15">
      <c r="A381" s="15" t="s">
        <v>396</v>
      </c>
      <c r="B381" s="15">
        <v>63</v>
      </c>
      <c r="C381" s="19" t="s">
        <v>461</v>
      </c>
      <c r="D381" s="19" t="s">
        <v>61</v>
      </c>
      <c r="E381" s="19">
        <v>56</v>
      </c>
      <c r="F381" s="94" t="s">
        <v>56</v>
      </c>
      <c r="G381" s="27" t="s">
        <v>63</v>
      </c>
      <c r="H381" s="25">
        <v>800</v>
      </c>
      <c r="I381" s="15" t="s">
        <v>58</v>
      </c>
      <c r="J381" s="15">
        <v>2024.2</v>
      </c>
      <c r="K381" s="15">
        <v>26</v>
      </c>
      <c r="L381" s="19">
        <v>1</v>
      </c>
      <c r="M381" s="19">
        <v>800</v>
      </c>
      <c r="N381" s="19">
        <v>800</v>
      </c>
      <c r="O381" s="38"/>
    </row>
    <row r="382" spans="1:15">
      <c r="A382" s="15" t="s">
        <v>396</v>
      </c>
      <c r="B382" s="15">
        <v>64</v>
      </c>
      <c r="C382" s="19" t="s">
        <v>462</v>
      </c>
      <c r="D382" s="19" t="s">
        <v>61</v>
      </c>
      <c r="E382" s="19">
        <v>44</v>
      </c>
      <c r="F382" s="94" t="s">
        <v>56</v>
      </c>
      <c r="G382" s="27" t="s">
        <v>63</v>
      </c>
      <c r="H382" s="25">
        <v>800</v>
      </c>
      <c r="I382" s="15" t="s">
        <v>58</v>
      </c>
      <c r="J382" s="15">
        <v>2024.2</v>
      </c>
      <c r="K382" s="15">
        <v>26</v>
      </c>
      <c r="L382" s="19">
        <v>1</v>
      </c>
      <c r="M382" s="19">
        <v>800</v>
      </c>
      <c r="N382" s="19">
        <v>800</v>
      </c>
      <c r="O382" s="38"/>
    </row>
    <row r="383" spans="1:15">
      <c r="A383" s="15" t="s">
        <v>396</v>
      </c>
      <c r="B383" s="15">
        <v>65</v>
      </c>
      <c r="C383" s="19" t="s">
        <v>463</v>
      </c>
      <c r="D383" s="19" t="s">
        <v>55</v>
      </c>
      <c r="E383" s="19">
        <v>55</v>
      </c>
      <c r="F383" s="94" t="s">
        <v>56</v>
      </c>
      <c r="G383" s="27" t="s">
        <v>63</v>
      </c>
      <c r="H383" s="25">
        <v>800</v>
      </c>
      <c r="I383" s="15" t="s">
        <v>58</v>
      </c>
      <c r="J383" s="15">
        <v>2024.2</v>
      </c>
      <c r="K383" s="15">
        <v>26</v>
      </c>
      <c r="L383" s="19">
        <v>1</v>
      </c>
      <c r="M383" s="19">
        <v>800</v>
      </c>
      <c r="N383" s="19">
        <v>800</v>
      </c>
      <c r="O383" s="38"/>
    </row>
    <row r="384" spans="1:15">
      <c r="A384" s="15" t="s">
        <v>396</v>
      </c>
      <c r="B384" s="15">
        <v>66</v>
      </c>
      <c r="C384" s="19" t="s">
        <v>464</v>
      </c>
      <c r="D384" s="19" t="s">
        <v>55</v>
      </c>
      <c r="E384" s="19">
        <v>49</v>
      </c>
      <c r="F384" s="94" t="s">
        <v>56</v>
      </c>
      <c r="G384" s="27" t="s">
        <v>63</v>
      </c>
      <c r="H384" s="25">
        <v>800</v>
      </c>
      <c r="I384" s="15" t="s">
        <v>58</v>
      </c>
      <c r="J384" s="15">
        <v>2024.2</v>
      </c>
      <c r="K384" s="15">
        <v>26</v>
      </c>
      <c r="L384" s="19">
        <v>1</v>
      </c>
      <c r="M384" s="19">
        <v>800</v>
      </c>
      <c r="N384" s="19">
        <v>800</v>
      </c>
      <c r="O384" s="38"/>
    </row>
    <row r="385" spans="1:15">
      <c r="A385" s="15" t="s">
        <v>396</v>
      </c>
      <c r="B385" s="15">
        <v>67</v>
      </c>
      <c r="C385" s="19" t="s">
        <v>465</v>
      </c>
      <c r="D385" s="19" t="s">
        <v>61</v>
      </c>
      <c r="E385" s="19">
        <v>49</v>
      </c>
      <c r="F385" s="94" t="s">
        <v>56</v>
      </c>
      <c r="G385" s="27" t="s">
        <v>63</v>
      </c>
      <c r="H385" s="25">
        <v>800</v>
      </c>
      <c r="I385" s="15" t="s">
        <v>58</v>
      </c>
      <c r="J385" s="15">
        <v>2024.2</v>
      </c>
      <c r="K385" s="15">
        <v>26</v>
      </c>
      <c r="L385" s="19">
        <v>1</v>
      </c>
      <c r="M385" s="19">
        <v>800</v>
      </c>
      <c r="N385" s="19">
        <v>800</v>
      </c>
      <c r="O385" s="38"/>
    </row>
    <row r="386" spans="1:15">
      <c r="A386" s="15" t="s">
        <v>396</v>
      </c>
      <c r="B386" s="15">
        <v>68</v>
      </c>
      <c r="C386" s="19" t="s">
        <v>466</v>
      </c>
      <c r="D386" s="19" t="s">
        <v>55</v>
      </c>
      <c r="E386" s="19">
        <v>56</v>
      </c>
      <c r="F386" s="94" t="s">
        <v>56</v>
      </c>
      <c r="G386" s="27" t="s">
        <v>63</v>
      </c>
      <c r="H386" s="25">
        <v>800</v>
      </c>
      <c r="I386" s="15" t="s">
        <v>58</v>
      </c>
      <c r="J386" s="15">
        <v>2024.2</v>
      </c>
      <c r="K386" s="15">
        <v>26</v>
      </c>
      <c r="L386" s="19">
        <v>1</v>
      </c>
      <c r="M386" s="19">
        <v>800</v>
      </c>
      <c r="N386" s="19">
        <v>800</v>
      </c>
      <c r="O386" s="38"/>
    </row>
    <row r="387" spans="1:15">
      <c r="A387" s="15" t="s">
        <v>396</v>
      </c>
      <c r="B387" s="15">
        <v>69</v>
      </c>
      <c r="C387" s="19" t="s">
        <v>467</v>
      </c>
      <c r="D387" s="19" t="s">
        <v>61</v>
      </c>
      <c r="E387" s="19">
        <v>51</v>
      </c>
      <c r="F387" s="94" t="s">
        <v>56</v>
      </c>
      <c r="G387" s="27" t="s">
        <v>63</v>
      </c>
      <c r="H387" s="25">
        <v>800</v>
      </c>
      <c r="I387" s="15" t="s">
        <v>58</v>
      </c>
      <c r="J387" s="15">
        <v>2024.2</v>
      </c>
      <c r="K387" s="15">
        <v>26</v>
      </c>
      <c r="L387" s="19">
        <v>1</v>
      </c>
      <c r="M387" s="19">
        <v>800</v>
      </c>
      <c r="N387" s="19">
        <v>800</v>
      </c>
      <c r="O387" s="38"/>
    </row>
    <row r="388" spans="1:15">
      <c r="A388" s="15" t="s">
        <v>396</v>
      </c>
      <c r="B388" s="15">
        <v>70</v>
      </c>
      <c r="C388" s="19" t="s">
        <v>468</v>
      </c>
      <c r="D388" s="19" t="s">
        <v>55</v>
      </c>
      <c r="E388" s="19">
        <v>48</v>
      </c>
      <c r="F388" s="94" t="s">
        <v>56</v>
      </c>
      <c r="G388" s="27" t="s">
        <v>469</v>
      </c>
      <c r="H388" s="25">
        <v>800</v>
      </c>
      <c r="I388" s="15" t="s">
        <v>58</v>
      </c>
      <c r="J388" s="15">
        <v>2024.2</v>
      </c>
      <c r="K388" s="15">
        <v>26</v>
      </c>
      <c r="L388" s="19">
        <v>1</v>
      </c>
      <c r="M388" s="19">
        <v>800</v>
      </c>
      <c r="N388" s="19">
        <v>800</v>
      </c>
      <c r="O388" s="38"/>
    </row>
    <row r="389" spans="1:15">
      <c r="A389" s="15" t="s">
        <v>396</v>
      </c>
      <c r="B389" s="15">
        <v>71</v>
      </c>
      <c r="C389" s="19" t="s">
        <v>470</v>
      </c>
      <c r="D389" s="19" t="s">
        <v>55</v>
      </c>
      <c r="E389" s="19">
        <v>49</v>
      </c>
      <c r="F389" s="94" t="s">
        <v>56</v>
      </c>
      <c r="G389" s="27" t="s">
        <v>469</v>
      </c>
      <c r="H389" s="25">
        <v>800</v>
      </c>
      <c r="I389" s="15" t="s">
        <v>58</v>
      </c>
      <c r="J389" s="15">
        <v>2024.2</v>
      </c>
      <c r="K389" s="15">
        <v>26</v>
      </c>
      <c r="L389" s="19">
        <v>1</v>
      </c>
      <c r="M389" s="19">
        <v>800</v>
      </c>
      <c r="N389" s="19">
        <v>800</v>
      </c>
      <c r="O389" s="38"/>
    </row>
    <row r="390" spans="1:15">
      <c r="A390" s="15" t="s">
        <v>396</v>
      </c>
      <c r="B390" s="15">
        <v>72</v>
      </c>
      <c r="C390" s="19" t="s">
        <v>471</v>
      </c>
      <c r="D390" s="19" t="s">
        <v>55</v>
      </c>
      <c r="E390" s="19">
        <v>47</v>
      </c>
      <c r="F390" s="94" t="s">
        <v>56</v>
      </c>
      <c r="G390" s="27" t="s">
        <v>63</v>
      </c>
      <c r="H390" s="25">
        <v>800</v>
      </c>
      <c r="I390" s="15" t="s">
        <v>58</v>
      </c>
      <c r="J390" s="15">
        <v>2024.2</v>
      </c>
      <c r="K390" s="15">
        <v>26</v>
      </c>
      <c r="L390" s="19">
        <v>1</v>
      </c>
      <c r="M390" s="19">
        <v>800</v>
      </c>
      <c r="N390" s="19">
        <v>800</v>
      </c>
      <c r="O390" s="38"/>
    </row>
    <row r="391" spans="1:15">
      <c r="A391" s="15" t="s">
        <v>396</v>
      </c>
      <c r="B391" s="15">
        <v>73</v>
      </c>
      <c r="C391" s="19" t="s">
        <v>472</v>
      </c>
      <c r="D391" s="19" t="s">
        <v>61</v>
      </c>
      <c r="E391" s="19">
        <v>52</v>
      </c>
      <c r="F391" s="94" t="s">
        <v>56</v>
      </c>
      <c r="G391" s="27" t="s">
        <v>63</v>
      </c>
      <c r="H391" s="25">
        <v>800</v>
      </c>
      <c r="I391" s="15" t="s">
        <v>58</v>
      </c>
      <c r="J391" s="15">
        <v>2024.2</v>
      </c>
      <c r="K391" s="15">
        <v>26</v>
      </c>
      <c r="L391" s="19">
        <v>1</v>
      </c>
      <c r="M391" s="19">
        <v>800</v>
      </c>
      <c r="N391" s="19">
        <v>800</v>
      </c>
      <c r="O391" s="38"/>
    </row>
    <row r="392" spans="1:15">
      <c r="A392" s="15" t="s">
        <v>396</v>
      </c>
      <c r="B392" s="15">
        <v>74</v>
      </c>
      <c r="C392" s="19" t="s">
        <v>473</v>
      </c>
      <c r="D392" s="19" t="s">
        <v>55</v>
      </c>
      <c r="E392" s="19">
        <v>58</v>
      </c>
      <c r="F392" s="94" t="s">
        <v>56</v>
      </c>
      <c r="G392" s="27" t="s">
        <v>63</v>
      </c>
      <c r="H392" s="25">
        <v>800</v>
      </c>
      <c r="I392" s="15" t="s">
        <v>58</v>
      </c>
      <c r="J392" s="15">
        <v>2024.2</v>
      </c>
      <c r="K392" s="15">
        <v>26</v>
      </c>
      <c r="L392" s="19">
        <v>1</v>
      </c>
      <c r="M392" s="19">
        <v>800</v>
      </c>
      <c r="N392" s="19">
        <v>800</v>
      </c>
      <c r="O392" s="38"/>
    </row>
    <row r="393" spans="1:15">
      <c r="A393" s="15" t="s">
        <v>396</v>
      </c>
      <c r="B393" s="15">
        <v>75</v>
      </c>
      <c r="C393" s="19" t="s">
        <v>474</v>
      </c>
      <c r="D393" s="19" t="s">
        <v>55</v>
      </c>
      <c r="E393" s="19">
        <v>56</v>
      </c>
      <c r="F393" s="94" t="s">
        <v>56</v>
      </c>
      <c r="G393" s="27" t="s">
        <v>63</v>
      </c>
      <c r="H393" s="25">
        <v>800</v>
      </c>
      <c r="I393" s="15" t="s">
        <v>58</v>
      </c>
      <c r="J393" s="15">
        <v>2024.2</v>
      </c>
      <c r="K393" s="15">
        <v>26</v>
      </c>
      <c r="L393" s="19">
        <v>1</v>
      </c>
      <c r="M393" s="19">
        <v>800</v>
      </c>
      <c r="N393" s="19">
        <v>800</v>
      </c>
      <c r="O393" s="38"/>
    </row>
    <row r="394" spans="1:15">
      <c r="A394" s="15" t="s">
        <v>396</v>
      </c>
      <c r="B394" s="15">
        <v>76</v>
      </c>
      <c r="C394" s="19" t="s">
        <v>475</v>
      </c>
      <c r="D394" s="19" t="s">
        <v>55</v>
      </c>
      <c r="E394" s="19">
        <v>52</v>
      </c>
      <c r="F394" s="94" t="s">
        <v>56</v>
      </c>
      <c r="G394" s="27" t="s">
        <v>63</v>
      </c>
      <c r="H394" s="25">
        <v>800</v>
      </c>
      <c r="I394" s="15" t="s">
        <v>58</v>
      </c>
      <c r="J394" s="15">
        <v>2024.2</v>
      </c>
      <c r="K394" s="15">
        <v>26</v>
      </c>
      <c r="L394" s="19">
        <v>1</v>
      </c>
      <c r="M394" s="19">
        <v>800</v>
      </c>
      <c r="N394" s="19">
        <v>800</v>
      </c>
      <c r="O394" s="38"/>
    </row>
    <row r="395" spans="1:15">
      <c r="A395" s="15" t="s">
        <v>396</v>
      </c>
      <c r="B395" s="15">
        <v>77</v>
      </c>
      <c r="C395" s="15" t="s">
        <v>476</v>
      </c>
      <c r="D395" s="19" t="s">
        <v>61</v>
      </c>
      <c r="E395" s="19">
        <v>57</v>
      </c>
      <c r="F395" s="92" t="s">
        <v>56</v>
      </c>
      <c r="G395" s="95" t="s">
        <v>63</v>
      </c>
      <c r="H395" s="15">
        <v>800</v>
      </c>
      <c r="I395" s="15" t="s">
        <v>58</v>
      </c>
      <c r="J395" s="15">
        <v>2024.2</v>
      </c>
      <c r="K395" s="15">
        <v>26</v>
      </c>
      <c r="L395" s="19">
        <v>1</v>
      </c>
      <c r="M395" s="19">
        <v>800</v>
      </c>
      <c r="N395" s="19">
        <v>800</v>
      </c>
      <c r="O395" s="38"/>
    </row>
    <row r="396" spans="1:15">
      <c r="A396" s="15" t="s">
        <v>396</v>
      </c>
      <c r="B396" s="15">
        <v>78</v>
      </c>
      <c r="C396" s="15" t="s">
        <v>477</v>
      </c>
      <c r="D396" s="19" t="s">
        <v>55</v>
      </c>
      <c r="E396" s="19">
        <v>43</v>
      </c>
      <c r="F396" s="23" t="s">
        <v>72</v>
      </c>
      <c r="G396" s="95" t="s">
        <v>63</v>
      </c>
      <c r="H396" s="15">
        <v>800</v>
      </c>
      <c r="I396" s="15" t="s">
        <v>79</v>
      </c>
      <c r="J396" s="15">
        <v>2024.2</v>
      </c>
      <c r="K396" s="15">
        <v>13</v>
      </c>
      <c r="L396" s="19">
        <v>1</v>
      </c>
      <c r="M396" s="19">
        <v>800</v>
      </c>
      <c r="N396" s="19">
        <v>800</v>
      </c>
      <c r="O396" s="38"/>
    </row>
    <row r="397" spans="1:15">
      <c r="A397" s="15" t="s">
        <v>396</v>
      </c>
      <c r="B397" s="15">
        <v>79</v>
      </c>
      <c r="C397" s="47" t="s">
        <v>478</v>
      </c>
      <c r="D397" s="47" t="s">
        <v>61</v>
      </c>
      <c r="E397" s="19">
        <v>55</v>
      </c>
      <c r="F397" s="23" t="s">
        <v>72</v>
      </c>
      <c r="G397" s="95" t="s">
        <v>63</v>
      </c>
      <c r="H397" s="15">
        <v>800</v>
      </c>
      <c r="I397" s="47" t="s">
        <v>479</v>
      </c>
      <c r="J397" s="15">
        <v>2024.2</v>
      </c>
      <c r="K397" s="15">
        <v>6</v>
      </c>
      <c r="L397" s="19">
        <v>1</v>
      </c>
      <c r="M397" s="19">
        <v>800</v>
      </c>
      <c r="N397" s="19">
        <v>800</v>
      </c>
      <c r="O397" s="38"/>
    </row>
    <row r="398" spans="1:15">
      <c r="A398" s="15" t="s">
        <v>396</v>
      </c>
      <c r="B398" s="15">
        <v>80</v>
      </c>
      <c r="C398" s="56" t="s">
        <v>480</v>
      </c>
      <c r="D398" s="56" t="s">
        <v>55</v>
      </c>
      <c r="E398" s="19" t="e">
        <f ca="1">DATEDIF(TEXT(MID(#REF!,7,6+(LEN(#REF!)=18)*2),(LEN(#REF!)=15)*19&amp;"0-00-00"),TODAY(),"y")</f>
        <v>#REF!</v>
      </c>
      <c r="F398" s="94" t="s">
        <v>56</v>
      </c>
      <c r="G398" s="27" t="s">
        <v>63</v>
      </c>
      <c r="H398" s="25">
        <v>800</v>
      </c>
      <c r="I398" s="56" t="s">
        <v>288</v>
      </c>
      <c r="J398" s="15">
        <v>2024.2</v>
      </c>
      <c r="K398" s="15">
        <v>2</v>
      </c>
      <c r="L398" s="19">
        <v>1</v>
      </c>
      <c r="M398" s="19">
        <v>800</v>
      </c>
      <c r="N398" s="19">
        <v>800</v>
      </c>
      <c r="O398" s="38"/>
    </row>
    <row r="399" spans="1:15">
      <c r="A399" s="15" t="s">
        <v>396</v>
      </c>
      <c r="B399" s="15">
        <v>81</v>
      </c>
      <c r="C399" s="19" t="s">
        <v>481</v>
      </c>
      <c r="D399" s="19" t="s">
        <v>61</v>
      </c>
      <c r="E399" s="19">
        <v>52</v>
      </c>
      <c r="F399" s="94" t="s">
        <v>56</v>
      </c>
      <c r="G399" s="27" t="s">
        <v>63</v>
      </c>
      <c r="H399" s="25">
        <v>800</v>
      </c>
      <c r="I399" s="15" t="s">
        <v>58</v>
      </c>
      <c r="J399" s="15">
        <v>2024.2</v>
      </c>
      <c r="K399" s="15">
        <v>26</v>
      </c>
      <c r="L399" s="19">
        <v>1</v>
      </c>
      <c r="M399" s="19">
        <v>800</v>
      </c>
      <c r="N399" s="19">
        <v>800</v>
      </c>
      <c r="O399" s="38"/>
    </row>
    <row r="400" spans="1:15">
      <c r="A400" s="15" t="s">
        <v>396</v>
      </c>
      <c r="B400" s="15">
        <v>82</v>
      </c>
      <c r="C400" s="19" t="s">
        <v>482</v>
      </c>
      <c r="D400" s="19" t="s">
        <v>55</v>
      </c>
      <c r="E400" s="19">
        <v>50</v>
      </c>
      <c r="F400" s="94" t="s">
        <v>56</v>
      </c>
      <c r="G400" s="27" t="s">
        <v>63</v>
      </c>
      <c r="H400" s="25">
        <v>800</v>
      </c>
      <c r="I400" s="15" t="s">
        <v>58</v>
      </c>
      <c r="J400" s="15">
        <v>2024.2</v>
      </c>
      <c r="K400" s="15">
        <v>26</v>
      </c>
      <c r="L400" s="19">
        <v>1</v>
      </c>
      <c r="M400" s="19">
        <v>800</v>
      </c>
      <c r="N400" s="19">
        <v>800</v>
      </c>
      <c r="O400" s="38"/>
    </row>
    <row r="401" spans="1:15">
      <c r="A401" s="15" t="s">
        <v>396</v>
      </c>
      <c r="B401" s="15">
        <v>83</v>
      </c>
      <c r="C401" s="19" t="s">
        <v>483</v>
      </c>
      <c r="D401" s="19" t="s">
        <v>55</v>
      </c>
      <c r="E401" s="19">
        <v>52</v>
      </c>
      <c r="F401" s="94" t="s">
        <v>56</v>
      </c>
      <c r="G401" s="27" t="s">
        <v>63</v>
      </c>
      <c r="H401" s="25">
        <v>800</v>
      </c>
      <c r="I401" s="15" t="s">
        <v>58</v>
      </c>
      <c r="J401" s="15">
        <v>2024.2</v>
      </c>
      <c r="K401" s="15">
        <v>26</v>
      </c>
      <c r="L401" s="19">
        <v>1</v>
      </c>
      <c r="M401" s="19">
        <v>800</v>
      </c>
      <c r="N401" s="19">
        <v>800</v>
      </c>
      <c r="O401" s="38"/>
    </row>
    <row r="402" spans="1:15">
      <c r="A402" s="15" t="s">
        <v>396</v>
      </c>
      <c r="B402" s="15">
        <v>84</v>
      </c>
      <c r="C402" s="19" t="s">
        <v>484</v>
      </c>
      <c r="D402" s="19" t="s">
        <v>61</v>
      </c>
      <c r="E402" s="19">
        <v>51</v>
      </c>
      <c r="F402" s="94" t="s">
        <v>56</v>
      </c>
      <c r="G402" s="27" t="s">
        <v>63</v>
      </c>
      <c r="H402" s="25">
        <v>800</v>
      </c>
      <c r="I402" s="15" t="s">
        <v>58</v>
      </c>
      <c r="J402" s="15">
        <v>2024.2</v>
      </c>
      <c r="K402" s="15">
        <v>26</v>
      </c>
      <c r="L402" s="19">
        <v>1</v>
      </c>
      <c r="M402" s="19">
        <v>800</v>
      </c>
      <c r="N402" s="19">
        <v>800</v>
      </c>
      <c r="O402" s="38"/>
    </row>
    <row r="403" spans="1:15">
      <c r="A403" s="15" t="s">
        <v>396</v>
      </c>
      <c r="B403" s="15">
        <v>85</v>
      </c>
      <c r="C403" s="19" t="s">
        <v>485</v>
      </c>
      <c r="D403" s="19" t="s">
        <v>55</v>
      </c>
      <c r="E403" s="19">
        <v>54</v>
      </c>
      <c r="F403" s="94" t="s">
        <v>56</v>
      </c>
      <c r="G403" s="27" t="s">
        <v>63</v>
      </c>
      <c r="H403" s="25">
        <v>800</v>
      </c>
      <c r="I403" s="15" t="s">
        <v>58</v>
      </c>
      <c r="J403" s="15">
        <v>2024.2</v>
      </c>
      <c r="K403" s="15">
        <v>26</v>
      </c>
      <c r="L403" s="19">
        <v>1</v>
      </c>
      <c r="M403" s="19">
        <v>800</v>
      </c>
      <c r="N403" s="19">
        <v>800</v>
      </c>
      <c r="O403" s="38"/>
    </row>
    <row r="404" spans="1:15">
      <c r="A404" s="15" t="s">
        <v>396</v>
      </c>
      <c r="B404" s="15">
        <v>86</v>
      </c>
      <c r="C404" s="19" t="s">
        <v>486</v>
      </c>
      <c r="D404" s="19" t="s">
        <v>55</v>
      </c>
      <c r="E404" s="19">
        <v>57</v>
      </c>
      <c r="F404" s="94" t="s">
        <v>56</v>
      </c>
      <c r="G404" s="27" t="s">
        <v>63</v>
      </c>
      <c r="H404" s="25">
        <v>800</v>
      </c>
      <c r="I404" s="15" t="s">
        <v>58</v>
      </c>
      <c r="J404" s="15">
        <v>2024.2</v>
      </c>
      <c r="K404" s="15">
        <v>26</v>
      </c>
      <c r="L404" s="19">
        <v>1</v>
      </c>
      <c r="M404" s="19">
        <v>800</v>
      </c>
      <c r="N404" s="19">
        <v>800</v>
      </c>
      <c r="O404" s="38"/>
    </row>
    <row r="405" spans="1:15">
      <c r="A405" s="15" t="s">
        <v>396</v>
      </c>
      <c r="B405" s="15">
        <v>87</v>
      </c>
      <c r="C405" s="19" t="s">
        <v>487</v>
      </c>
      <c r="D405" s="19" t="s">
        <v>55</v>
      </c>
      <c r="E405" s="19">
        <v>56</v>
      </c>
      <c r="F405" s="94" t="s">
        <v>56</v>
      </c>
      <c r="G405" s="27" t="s">
        <v>63</v>
      </c>
      <c r="H405" s="25">
        <v>800</v>
      </c>
      <c r="I405" s="15" t="s">
        <v>58</v>
      </c>
      <c r="J405" s="15">
        <v>2024.2</v>
      </c>
      <c r="K405" s="15">
        <v>26</v>
      </c>
      <c r="L405" s="19">
        <v>1</v>
      </c>
      <c r="M405" s="19">
        <v>800</v>
      </c>
      <c r="N405" s="19">
        <v>800</v>
      </c>
      <c r="O405" s="38"/>
    </row>
    <row r="406" spans="1:15">
      <c r="A406" s="15" t="s">
        <v>396</v>
      </c>
      <c r="B406" s="15">
        <v>88</v>
      </c>
      <c r="C406" s="19" t="s">
        <v>488</v>
      </c>
      <c r="D406" s="19" t="s">
        <v>61</v>
      </c>
      <c r="E406" s="19">
        <v>52</v>
      </c>
      <c r="F406" s="94" t="s">
        <v>56</v>
      </c>
      <c r="G406" s="27" t="s">
        <v>63</v>
      </c>
      <c r="H406" s="25">
        <v>800</v>
      </c>
      <c r="I406" s="15" t="s">
        <v>58</v>
      </c>
      <c r="J406" s="15">
        <v>2024.2</v>
      </c>
      <c r="K406" s="15">
        <v>26</v>
      </c>
      <c r="L406" s="19">
        <v>1</v>
      </c>
      <c r="M406" s="19">
        <v>800</v>
      </c>
      <c r="N406" s="19">
        <v>800</v>
      </c>
      <c r="O406" s="38"/>
    </row>
    <row r="407" spans="1:15">
      <c r="A407" s="15" t="s">
        <v>396</v>
      </c>
      <c r="B407" s="15">
        <v>89</v>
      </c>
      <c r="C407" s="56" t="s">
        <v>489</v>
      </c>
      <c r="D407" s="56" t="s">
        <v>61</v>
      </c>
      <c r="E407" s="56">
        <v>59</v>
      </c>
      <c r="F407" s="94" t="s">
        <v>56</v>
      </c>
      <c r="G407" s="27" t="s">
        <v>63</v>
      </c>
      <c r="H407" s="25">
        <v>800</v>
      </c>
      <c r="I407" s="56" t="s">
        <v>288</v>
      </c>
      <c r="J407" s="15">
        <v>2024.2</v>
      </c>
      <c r="K407" s="15">
        <v>2</v>
      </c>
      <c r="L407" s="19">
        <v>1</v>
      </c>
      <c r="M407" s="19">
        <v>800</v>
      </c>
      <c r="N407" s="19">
        <v>800</v>
      </c>
      <c r="O407" s="38"/>
    </row>
    <row r="408" spans="1:15">
      <c r="A408" s="15" t="s">
        <v>396</v>
      </c>
      <c r="B408" s="15">
        <v>90</v>
      </c>
      <c r="C408" s="19" t="s">
        <v>490</v>
      </c>
      <c r="D408" s="19" t="s">
        <v>55</v>
      </c>
      <c r="E408" s="19">
        <v>52</v>
      </c>
      <c r="F408" s="94" t="s">
        <v>56</v>
      </c>
      <c r="G408" s="27" t="s">
        <v>63</v>
      </c>
      <c r="H408" s="25">
        <v>800</v>
      </c>
      <c r="I408" s="15" t="s">
        <v>58</v>
      </c>
      <c r="J408" s="15">
        <v>2024.2</v>
      </c>
      <c r="K408" s="15">
        <v>26</v>
      </c>
      <c r="L408" s="19">
        <v>1</v>
      </c>
      <c r="M408" s="19">
        <v>800</v>
      </c>
      <c r="N408" s="19">
        <v>800</v>
      </c>
      <c r="O408" s="38"/>
    </row>
    <row r="409" spans="1:15">
      <c r="A409" s="15" t="s">
        <v>396</v>
      </c>
      <c r="B409" s="15">
        <v>91</v>
      </c>
      <c r="C409" s="19" t="s">
        <v>491</v>
      </c>
      <c r="D409" s="19" t="s">
        <v>61</v>
      </c>
      <c r="E409" s="19">
        <v>60</v>
      </c>
      <c r="F409" s="94" t="s">
        <v>56</v>
      </c>
      <c r="G409" s="27" t="s">
        <v>63</v>
      </c>
      <c r="H409" s="25">
        <v>800</v>
      </c>
      <c r="I409" s="15" t="s">
        <v>58</v>
      </c>
      <c r="J409" s="15">
        <v>2024.2</v>
      </c>
      <c r="K409" s="15">
        <v>26</v>
      </c>
      <c r="L409" s="19">
        <v>1</v>
      </c>
      <c r="M409" s="19">
        <v>800</v>
      </c>
      <c r="N409" s="19">
        <v>800</v>
      </c>
      <c r="O409" s="38"/>
    </row>
    <row r="410" spans="1:15">
      <c r="A410" s="15" t="s">
        <v>396</v>
      </c>
      <c r="B410" s="15">
        <v>92</v>
      </c>
      <c r="C410" s="19" t="s">
        <v>492</v>
      </c>
      <c r="D410" s="19" t="s">
        <v>55</v>
      </c>
      <c r="E410" s="19">
        <v>49</v>
      </c>
      <c r="F410" s="94" t="s">
        <v>56</v>
      </c>
      <c r="G410" s="27" t="s">
        <v>63</v>
      </c>
      <c r="H410" s="25">
        <v>800</v>
      </c>
      <c r="I410" s="15" t="s">
        <v>58</v>
      </c>
      <c r="J410" s="15">
        <v>2024.2</v>
      </c>
      <c r="K410" s="15">
        <v>26</v>
      </c>
      <c r="L410" s="19">
        <v>1</v>
      </c>
      <c r="M410" s="19">
        <v>800</v>
      </c>
      <c r="N410" s="19">
        <v>800</v>
      </c>
      <c r="O410" s="38"/>
    </row>
    <row r="411" spans="1:15">
      <c r="A411" s="15" t="s">
        <v>396</v>
      </c>
      <c r="B411" s="15">
        <v>93</v>
      </c>
      <c r="C411" s="19" t="s">
        <v>493</v>
      </c>
      <c r="D411" s="19" t="s">
        <v>55</v>
      </c>
      <c r="E411" s="19">
        <v>60</v>
      </c>
      <c r="F411" s="94" t="s">
        <v>56</v>
      </c>
      <c r="G411" s="27" t="s">
        <v>63</v>
      </c>
      <c r="H411" s="25">
        <v>800</v>
      </c>
      <c r="I411" s="15" t="s">
        <v>58</v>
      </c>
      <c r="J411" s="15">
        <v>2024.2</v>
      </c>
      <c r="K411" s="15">
        <v>26</v>
      </c>
      <c r="L411" s="19">
        <v>1</v>
      </c>
      <c r="M411" s="19">
        <v>800</v>
      </c>
      <c r="N411" s="19">
        <v>800</v>
      </c>
      <c r="O411" s="38"/>
    </row>
    <row r="412" spans="1:15">
      <c r="A412" s="15" t="s">
        <v>396</v>
      </c>
      <c r="B412" s="89" t="s">
        <v>131</v>
      </c>
      <c r="C412" s="90"/>
      <c r="D412" s="90"/>
      <c r="E412" s="90"/>
      <c r="F412" s="90"/>
      <c r="G412" s="90"/>
      <c r="H412" s="90"/>
      <c r="I412" s="90"/>
      <c r="J412" s="93"/>
      <c r="K412" s="15">
        <f>SUM(K319:K411)</f>
        <v>2091</v>
      </c>
      <c r="L412" s="15">
        <f>SUM(L319:L411)</f>
        <v>93</v>
      </c>
      <c r="M412" s="15">
        <f>SUM(M319:M411)</f>
        <v>74400</v>
      </c>
      <c r="N412" s="15">
        <f>SUM(N319:N411)</f>
        <v>74400</v>
      </c>
      <c r="O412" s="38"/>
    </row>
    <row r="413" spans="1:15">
      <c r="A413" s="15" t="s">
        <v>494</v>
      </c>
      <c r="B413" s="15">
        <v>1</v>
      </c>
      <c r="C413" s="96" t="s">
        <v>495</v>
      </c>
      <c r="D413" s="19" t="s">
        <v>61</v>
      </c>
      <c r="E413" s="19">
        <v>55</v>
      </c>
      <c r="F413" s="19" t="s">
        <v>56</v>
      </c>
      <c r="G413" s="46" t="s">
        <v>63</v>
      </c>
      <c r="H413" s="52">
        <v>800</v>
      </c>
      <c r="I413" s="19" t="s">
        <v>58</v>
      </c>
      <c r="J413" s="15" t="s">
        <v>21</v>
      </c>
      <c r="K413" s="15">
        <v>30</v>
      </c>
      <c r="L413" s="55">
        <v>2</v>
      </c>
      <c r="M413" s="15">
        <v>1200</v>
      </c>
      <c r="N413" s="15">
        <v>1200</v>
      </c>
      <c r="O413" s="38"/>
    </row>
    <row r="414" spans="1:15">
      <c r="A414" s="15" t="s">
        <v>494</v>
      </c>
      <c r="B414" s="15">
        <v>2</v>
      </c>
      <c r="C414" s="19" t="s">
        <v>496</v>
      </c>
      <c r="D414" s="19" t="s">
        <v>61</v>
      </c>
      <c r="E414" s="19">
        <v>53</v>
      </c>
      <c r="F414" s="19" t="s">
        <v>56</v>
      </c>
      <c r="G414" s="46" t="s">
        <v>63</v>
      </c>
      <c r="H414" s="52">
        <v>800</v>
      </c>
      <c r="I414" s="19" t="s">
        <v>58</v>
      </c>
      <c r="J414" s="15" t="s">
        <v>29</v>
      </c>
      <c r="K414" s="66">
        <v>32</v>
      </c>
      <c r="L414" s="19">
        <v>4</v>
      </c>
      <c r="M414" s="15">
        <v>2400</v>
      </c>
      <c r="N414" s="15">
        <v>2400</v>
      </c>
      <c r="O414" s="38"/>
    </row>
    <row r="415" spans="1:15">
      <c r="A415" s="15" t="s">
        <v>494</v>
      </c>
      <c r="B415" s="15">
        <v>3</v>
      </c>
      <c r="C415" s="15" t="s">
        <v>497</v>
      </c>
      <c r="D415" s="19" t="s">
        <v>55</v>
      </c>
      <c r="E415" s="19">
        <v>52</v>
      </c>
      <c r="F415" s="15" t="s">
        <v>56</v>
      </c>
      <c r="G415" s="46" t="s">
        <v>63</v>
      </c>
      <c r="H415" s="15">
        <v>800</v>
      </c>
      <c r="I415" s="19" t="s">
        <v>58</v>
      </c>
      <c r="J415" s="15" t="s">
        <v>29</v>
      </c>
      <c r="K415" s="66">
        <v>32</v>
      </c>
      <c r="L415" s="19">
        <v>4</v>
      </c>
      <c r="M415" s="15">
        <v>2400</v>
      </c>
      <c r="N415" s="15">
        <v>2400</v>
      </c>
      <c r="O415" s="38"/>
    </row>
    <row r="416" spans="1:15">
      <c r="A416" s="15" t="s">
        <v>494</v>
      </c>
      <c r="B416" s="15">
        <v>4</v>
      </c>
      <c r="C416" s="15" t="s">
        <v>498</v>
      </c>
      <c r="D416" s="19" t="s">
        <v>61</v>
      </c>
      <c r="E416" s="19">
        <v>57</v>
      </c>
      <c r="F416" s="15" t="s">
        <v>56</v>
      </c>
      <c r="G416" s="46" t="s">
        <v>63</v>
      </c>
      <c r="H416" s="15">
        <v>800</v>
      </c>
      <c r="I416" s="19" t="s">
        <v>58</v>
      </c>
      <c r="J416" s="15" t="s">
        <v>29</v>
      </c>
      <c r="K416" s="66">
        <v>32</v>
      </c>
      <c r="L416" s="19">
        <v>4</v>
      </c>
      <c r="M416" s="15">
        <v>2400</v>
      </c>
      <c r="N416" s="15">
        <v>2400</v>
      </c>
      <c r="O416" s="38"/>
    </row>
    <row r="417" spans="1:15">
      <c r="A417" s="15" t="s">
        <v>494</v>
      </c>
      <c r="B417" s="15">
        <v>5</v>
      </c>
      <c r="C417" s="96" t="s">
        <v>499</v>
      </c>
      <c r="D417" s="19" t="s">
        <v>55</v>
      </c>
      <c r="E417" s="19">
        <v>37</v>
      </c>
      <c r="F417" s="15" t="s">
        <v>56</v>
      </c>
      <c r="G417" s="46" t="s">
        <v>63</v>
      </c>
      <c r="H417" s="15">
        <v>800</v>
      </c>
      <c r="I417" s="19" t="s">
        <v>58</v>
      </c>
      <c r="J417" s="15" t="s">
        <v>21</v>
      </c>
      <c r="K417" s="15">
        <v>30</v>
      </c>
      <c r="L417" s="66">
        <v>2</v>
      </c>
      <c r="M417" s="15">
        <v>1200</v>
      </c>
      <c r="N417" s="15">
        <v>1200</v>
      </c>
      <c r="O417" s="38"/>
    </row>
    <row r="418" spans="1:15">
      <c r="A418" s="15" t="s">
        <v>494</v>
      </c>
      <c r="B418" s="15">
        <v>6</v>
      </c>
      <c r="C418" s="97" t="s">
        <v>500</v>
      </c>
      <c r="D418" s="19" t="s">
        <v>61</v>
      </c>
      <c r="E418" s="19">
        <v>38</v>
      </c>
      <c r="F418" s="15" t="s">
        <v>56</v>
      </c>
      <c r="G418" s="46" t="s">
        <v>57</v>
      </c>
      <c r="H418" s="15">
        <v>800</v>
      </c>
      <c r="I418" s="19" t="s">
        <v>58</v>
      </c>
      <c r="J418" s="15" t="s">
        <v>21</v>
      </c>
      <c r="K418" s="15">
        <v>30</v>
      </c>
      <c r="L418" s="66">
        <v>2</v>
      </c>
      <c r="M418" s="15">
        <v>1200</v>
      </c>
      <c r="N418" s="15">
        <v>1200</v>
      </c>
      <c r="O418" s="38"/>
    </row>
    <row r="419" spans="1:15">
      <c r="A419" s="15" t="s">
        <v>494</v>
      </c>
      <c r="B419" s="15">
        <v>7</v>
      </c>
      <c r="C419" s="15" t="s">
        <v>501</v>
      </c>
      <c r="D419" s="19" t="s">
        <v>61</v>
      </c>
      <c r="E419" s="19">
        <v>58</v>
      </c>
      <c r="F419" s="15" t="s">
        <v>56</v>
      </c>
      <c r="G419" s="46" t="s">
        <v>63</v>
      </c>
      <c r="H419" s="15">
        <v>800</v>
      </c>
      <c r="I419" s="19" t="s">
        <v>58</v>
      </c>
      <c r="J419" s="15" t="s">
        <v>29</v>
      </c>
      <c r="K419" s="66">
        <v>32</v>
      </c>
      <c r="L419" s="19">
        <v>4</v>
      </c>
      <c r="M419" s="15">
        <v>2400</v>
      </c>
      <c r="N419" s="15">
        <v>2400</v>
      </c>
      <c r="O419" s="38"/>
    </row>
    <row r="420" spans="1:15">
      <c r="A420" s="15" t="s">
        <v>494</v>
      </c>
      <c r="B420" s="15">
        <v>8</v>
      </c>
      <c r="C420" s="15" t="s">
        <v>502</v>
      </c>
      <c r="D420" s="19" t="s">
        <v>61</v>
      </c>
      <c r="E420" s="19">
        <v>54</v>
      </c>
      <c r="F420" s="15" t="s">
        <v>56</v>
      </c>
      <c r="G420" s="46" t="s">
        <v>63</v>
      </c>
      <c r="H420" s="15">
        <v>800</v>
      </c>
      <c r="I420" s="19" t="s">
        <v>58</v>
      </c>
      <c r="J420" s="15" t="s">
        <v>29</v>
      </c>
      <c r="K420" s="66">
        <v>32</v>
      </c>
      <c r="L420" s="19">
        <v>4</v>
      </c>
      <c r="M420" s="15">
        <v>2400</v>
      </c>
      <c r="N420" s="15">
        <v>2400</v>
      </c>
      <c r="O420" s="38"/>
    </row>
    <row r="421" spans="1:15">
      <c r="A421" s="15" t="s">
        <v>494</v>
      </c>
      <c r="B421" s="15">
        <v>9</v>
      </c>
      <c r="C421" s="15" t="s">
        <v>503</v>
      </c>
      <c r="D421" s="19" t="s">
        <v>61</v>
      </c>
      <c r="E421" s="19">
        <v>53</v>
      </c>
      <c r="F421" s="15" t="s">
        <v>56</v>
      </c>
      <c r="G421" s="46" t="s">
        <v>63</v>
      </c>
      <c r="H421" s="15">
        <v>800</v>
      </c>
      <c r="I421" s="19" t="s">
        <v>58</v>
      </c>
      <c r="J421" s="15" t="s">
        <v>29</v>
      </c>
      <c r="K421" s="66">
        <v>32</v>
      </c>
      <c r="L421" s="19">
        <v>4</v>
      </c>
      <c r="M421" s="15">
        <v>2400</v>
      </c>
      <c r="N421" s="15">
        <v>2400</v>
      </c>
      <c r="O421" s="38"/>
    </row>
    <row r="422" spans="1:15">
      <c r="A422" s="15" t="s">
        <v>494</v>
      </c>
      <c r="B422" s="15">
        <v>10</v>
      </c>
      <c r="C422" s="96" t="s">
        <v>504</v>
      </c>
      <c r="D422" s="19" t="s">
        <v>55</v>
      </c>
      <c r="E422" s="19">
        <v>46</v>
      </c>
      <c r="F422" s="15" t="s">
        <v>56</v>
      </c>
      <c r="G422" s="46" t="s">
        <v>63</v>
      </c>
      <c r="H422" s="15">
        <v>800</v>
      </c>
      <c r="I422" s="19" t="s">
        <v>58</v>
      </c>
      <c r="J422" s="15" t="s">
        <v>21</v>
      </c>
      <c r="K422" s="15">
        <v>30</v>
      </c>
      <c r="L422" s="66">
        <v>2</v>
      </c>
      <c r="M422" s="15">
        <v>1200</v>
      </c>
      <c r="N422" s="15">
        <v>1200</v>
      </c>
      <c r="O422" s="38"/>
    </row>
    <row r="423" spans="1:15">
      <c r="A423" s="15" t="s">
        <v>494</v>
      </c>
      <c r="B423" s="15">
        <v>11</v>
      </c>
      <c r="C423" s="96" t="s">
        <v>505</v>
      </c>
      <c r="D423" s="19" t="s">
        <v>61</v>
      </c>
      <c r="E423" s="19">
        <v>56</v>
      </c>
      <c r="F423" s="15" t="s">
        <v>56</v>
      </c>
      <c r="G423" s="46" t="s">
        <v>63</v>
      </c>
      <c r="H423" s="15">
        <v>800</v>
      </c>
      <c r="I423" s="19" t="s">
        <v>58</v>
      </c>
      <c r="J423" s="15" t="s">
        <v>21</v>
      </c>
      <c r="K423" s="15">
        <v>30</v>
      </c>
      <c r="L423" s="66">
        <v>2</v>
      </c>
      <c r="M423" s="15">
        <v>1200</v>
      </c>
      <c r="N423" s="15">
        <v>1200</v>
      </c>
      <c r="O423" s="38"/>
    </row>
    <row r="424" spans="1:15">
      <c r="A424" s="15" t="s">
        <v>494</v>
      </c>
      <c r="B424" s="15">
        <v>12</v>
      </c>
      <c r="C424" s="19" t="s">
        <v>506</v>
      </c>
      <c r="D424" s="19" t="s">
        <v>61</v>
      </c>
      <c r="E424" s="19">
        <v>53</v>
      </c>
      <c r="F424" s="15" t="s">
        <v>56</v>
      </c>
      <c r="G424" s="46" t="s">
        <v>57</v>
      </c>
      <c r="H424" s="15">
        <v>800</v>
      </c>
      <c r="I424" s="19" t="s">
        <v>58</v>
      </c>
      <c r="J424" s="15" t="s">
        <v>29</v>
      </c>
      <c r="K424" s="66">
        <v>32</v>
      </c>
      <c r="L424" s="19">
        <v>4</v>
      </c>
      <c r="M424" s="15">
        <v>2400</v>
      </c>
      <c r="N424" s="15">
        <v>2400</v>
      </c>
      <c r="O424" s="38"/>
    </row>
    <row r="425" spans="1:15">
      <c r="A425" s="15" t="s">
        <v>494</v>
      </c>
      <c r="B425" s="15">
        <v>13</v>
      </c>
      <c r="C425" s="15" t="s">
        <v>507</v>
      </c>
      <c r="D425" s="19" t="s">
        <v>55</v>
      </c>
      <c r="E425" s="19">
        <v>55</v>
      </c>
      <c r="F425" s="15" t="s">
        <v>56</v>
      </c>
      <c r="G425" s="46" t="s">
        <v>57</v>
      </c>
      <c r="H425" s="15">
        <v>800</v>
      </c>
      <c r="I425" s="19" t="s">
        <v>58</v>
      </c>
      <c r="J425" s="15" t="s">
        <v>29</v>
      </c>
      <c r="K425" s="66">
        <v>32</v>
      </c>
      <c r="L425" s="19">
        <v>4</v>
      </c>
      <c r="M425" s="15">
        <v>2400</v>
      </c>
      <c r="N425" s="15">
        <v>2400</v>
      </c>
      <c r="O425" s="38"/>
    </row>
    <row r="426" spans="1:15">
      <c r="A426" s="15" t="s">
        <v>494</v>
      </c>
      <c r="B426" s="15">
        <v>14</v>
      </c>
      <c r="C426" s="15" t="s">
        <v>508</v>
      </c>
      <c r="D426" s="19" t="s">
        <v>61</v>
      </c>
      <c r="E426" s="19">
        <v>49</v>
      </c>
      <c r="F426" s="15" t="s">
        <v>56</v>
      </c>
      <c r="G426" s="46" t="s">
        <v>63</v>
      </c>
      <c r="H426" s="15">
        <v>800</v>
      </c>
      <c r="I426" s="19" t="s">
        <v>58</v>
      </c>
      <c r="J426" s="15" t="s">
        <v>29</v>
      </c>
      <c r="K426" s="66">
        <v>32</v>
      </c>
      <c r="L426" s="19">
        <v>4</v>
      </c>
      <c r="M426" s="15">
        <v>2400</v>
      </c>
      <c r="N426" s="15">
        <v>2400</v>
      </c>
      <c r="O426" s="38"/>
    </row>
    <row r="427" spans="1:15">
      <c r="A427" s="15" t="s">
        <v>494</v>
      </c>
      <c r="B427" s="15">
        <v>15</v>
      </c>
      <c r="C427" s="15" t="s">
        <v>509</v>
      </c>
      <c r="D427" s="19" t="s">
        <v>55</v>
      </c>
      <c r="E427" s="19">
        <v>53</v>
      </c>
      <c r="F427" s="15" t="s">
        <v>56</v>
      </c>
      <c r="G427" s="46" t="s">
        <v>63</v>
      </c>
      <c r="H427" s="15">
        <v>800</v>
      </c>
      <c r="I427" s="19" t="s">
        <v>58</v>
      </c>
      <c r="J427" s="15" t="s">
        <v>29</v>
      </c>
      <c r="K427" s="66">
        <v>32</v>
      </c>
      <c r="L427" s="19">
        <v>4</v>
      </c>
      <c r="M427" s="15">
        <v>2400</v>
      </c>
      <c r="N427" s="15">
        <v>2400</v>
      </c>
      <c r="O427" s="38"/>
    </row>
    <row r="428" spans="1:15">
      <c r="A428" s="15" t="s">
        <v>494</v>
      </c>
      <c r="B428" s="15">
        <v>16</v>
      </c>
      <c r="C428" s="19" t="s">
        <v>510</v>
      </c>
      <c r="D428" s="19" t="s">
        <v>55</v>
      </c>
      <c r="E428" s="19">
        <v>58</v>
      </c>
      <c r="F428" s="15" t="s">
        <v>56</v>
      </c>
      <c r="G428" s="46" t="s">
        <v>63</v>
      </c>
      <c r="H428" s="15">
        <v>800</v>
      </c>
      <c r="I428" s="19" t="s">
        <v>58</v>
      </c>
      <c r="J428" s="15" t="s">
        <v>29</v>
      </c>
      <c r="K428" s="66">
        <v>32</v>
      </c>
      <c r="L428" s="19">
        <v>4</v>
      </c>
      <c r="M428" s="15">
        <v>2400</v>
      </c>
      <c r="N428" s="15">
        <v>2400</v>
      </c>
      <c r="O428" s="38"/>
    </row>
    <row r="429" spans="1:15">
      <c r="A429" s="15" t="s">
        <v>494</v>
      </c>
      <c r="B429" s="15">
        <v>17</v>
      </c>
      <c r="C429" s="15" t="s">
        <v>511</v>
      </c>
      <c r="D429" s="19" t="s">
        <v>55</v>
      </c>
      <c r="E429" s="19">
        <v>49</v>
      </c>
      <c r="F429" s="15" t="s">
        <v>56</v>
      </c>
      <c r="G429" s="46" t="s">
        <v>63</v>
      </c>
      <c r="H429" s="15">
        <v>800</v>
      </c>
      <c r="I429" s="19" t="s">
        <v>58</v>
      </c>
      <c r="J429" s="15" t="s">
        <v>29</v>
      </c>
      <c r="K429" s="66">
        <v>32</v>
      </c>
      <c r="L429" s="19">
        <v>4</v>
      </c>
      <c r="M429" s="15">
        <v>2400</v>
      </c>
      <c r="N429" s="15">
        <v>2400</v>
      </c>
      <c r="O429" s="38"/>
    </row>
    <row r="430" spans="1:15">
      <c r="A430" s="15" t="s">
        <v>494</v>
      </c>
      <c r="B430" s="15">
        <v>18</v>
      </c>
      <c r="C430" s="19" t="s">
        <v>512</v>
      </c>
      <c r="D430" s="19" t="s">
        <v>55</v>
      </c>
      <c r="E430" s="19">
        <v>47</v>
      </c>
      <c r="F430" s="15" t="s">
        <v>56</v>
      </c>
      <c r="G430" s="46" t="s">
        <v>63</v>
      </c>
      <c r="H430" s="15">
        <v>800</v>
      </c>
      <c r="I430" s="19" t="s">
        <v>58</v>
      </c>
      <c r="J430" s="15" t="s">
        <v>29</v>
      </c>
      <c r="K430" s="66">
        <v>32</v>
      </c>
      <c r="L430" s="19">
        <v>4</v>
      </c>
      <c r="M430" s="15">
        <v>2400</v>
      </c>
      <c r="N430" s="15">
        <v>2400</v>
      </c>
      <c r="O430" s="38"/>
    </row>
    <row r="431" spans="1:15">
      <c r="A431" s="15" t="s">
        <v>494</v>
      </c>
      <c r="B431" s="15">
        <v>19</v>
      </c>
      <c r="C431" s="97" t="s">
        <v>513</v>
      </c>
      <c r="D431" s="19" t="s">
        <v>55</v>
      </c>
      <c r="E431" s="19">
        <v>50</v>
      </c>
      <c r="F431" s="15" t="s">
        <v>56</v>
      </c>
      <c r="G431" s="46" t="s">
        <v>57</v>
      </c>
      <c r="H431" s="15">
        <v>800</v>
      </c>
      <c r="I431" s="19" t="s">
        <v>58</v>
      </c>
      <c r="J431" s="15">
        <v>2024.5</v>
      </c>
      <c r="K431" s="15">
        <v>30</v>
      </c>
      <c r="L431" s="15">
        <v>1</v>
      </c>
      <c r="M431" s="15">
        <v>600</v>
      </c>
      <c r="N431" s="15">
        <v>600</v>
      </c>
      <c r="O431" s="38"/>
    </row>
    <row r="432" spans="1:15">
      <c r="A432" s="15" t="s">
        <v>494</v>
      </c>
      <c r="B432" s="15">
        <v>20</v>
      </c>
      <c r="C432" s="15" t="s">
        <v>514</v>
      </c>
      <c r="D432" s="19" t="s">
        <v>61</v>
      </c>
      <c r="E432" s="19">
        <v>54</v>
      </c>
      <c r="F432" s="15" t="s">
        <v>56</v>
      </c>
      <c r="G432" s="46" t="s">
        <v>57</v>
      </c>
      <c r="H432" s="15">
        <v>800</v>
      </c>
      <c r="I432" s="19" t="s">
        <v>58</v>
      </c>
      <c r="J432" s="15" t="s">
        <v>29</v>
      </c>
      <c r="K432" s="66">
        <v>32</v>
      </c>
      <c r="L432" s="19">
        <v>4</v>
      </c>
      <c r="M432" s="15">
        <v>2400</v>
      </c>
      <c r="N432" s="15">
        <v>2400</v>
      </c>
      <c r="O432" s="38"/>
    </row>
    <row r="433" spans="1:15">
      <c r="A433" s="15" t="s">
        <v>494</v>
      </c>
      <c r="B433" s="15">
        <v>21</v>
      </c>
      <c r="C433" s="96" t="s">
        <v>515</v>
      </c>
      <c r="D433" s="19" t="s">
        <v>61</v>
      </c>
      <c r="E433" s="19">
        <v>31</v>
      </c>
      <c r="F433" s="15" t="s">
        <v>56</v>
      </c>
      <c r="G433" s="46" t="s">
        <v>57</v>
      </c>
      <c r="H433" s="15">
        <v>800</v>
      </c>
      <c r="I433" s="19" t="s">
        <v>58</v>
      </c>
      <c r="J433" s="15" t="s">
        <v>21</v>
      </c>
      <c r="K433" s="15">
        <v>30</v>
      </c>
      <c r="L433" s="66">
        <v>2</v>
      </c>
      <c r="M433" s="15">
        <v>1200</v>
      </c>
      <c r="N433" s="15">
        <v>1200</v>
      </c>
      <c r="O433" s="38"/>
    </row>
    <row r="434" spans="1:15">
      <c r="A434" s="15" t="s">
        <v>494</v>
      </c>
      <c r="B434" s="15">
        <v>22</v>
      </c>
      <c r="C434" s="15" t="s">
        <v>516</v>
      </c>
      <c r="D434" s="19" t="s">
        <v>61</v>
      </c>
      <c r="E434" s="19">
        <v>49</v>
      </c>
      <c r="F434" s="15" t="s">
        <v>56</v>
      </c>
      <c r="G434" s="46" t="s">
        <v>57</v>
      </c>
      <c r="H434" s="15">
        <v>800</v>
      </c>
      <c r="I434" s="19" t="s">
        <v>58</v>
      </c>
      <c r="J434" s="15" t="s">
        <v>29</v>
      </c>
      <c r="K434" s="66">
        <v>32</v>
      </c>
      <c r="L434" s="19">
        <v>4</v>
      </c>
      <c r="M434" s="15">
        <v>2400</v>
      </c>
      <c r="N434" s="15">
        <v>2400</v>
      </c>
      <c r="O434" s="38"/>
    </row>
    <row r="435" spans="1:15">
      <c r="A435" s="15" t="s">
        <v>494</v>
      </c>
      <c r="B435" s="15">
        <v>23</v>
      </c>
      <c r="C435" s="15" t="s">
        <v>517</v>
      </c>
      <c r="D435" s="19" t="s">
        <v>61</v>
      </c>
      <c r="E435" s="19">
        <v>52</v>
      </c>
      <c r="F435" s="15" t="s">
        <v>56</v>
      </c>
      <c r="G435" s="46" t="s">
        <v>57</v>
      </c>
      <c r="H435" s="15">
        <v>800</v>
      </c>
      <c r="I435" s="19" t="s">
        <v>58</v>
      </c>
      <c r="J435" s="15" t="s">
        <v>29</v>
      </c>
      <c r="K435" s="66">
        <v>32</v>
      </c>
      <c r="L435" s="19">
        <v>4</v>
      </c>
      <c r="M435" s="15">
        <v>2400</v>
      </c>
      <c r="N435" s="15">
        <v>2400</v>
      </c>
      <c r="O435" s="38"/>
    </row>
    <row r="436" spans="1:15">
      <c r="A436" s="15" t="s">
        <v>494</v>
      </c>
      <c r="B436" s="15">
        <v>24</v>
      </c>
      <c r="C436" s="19" t="s">
        <v>518</v>
      </c>
      <c r="D436" s="19" t="s">
        <v>61</v>
      </c>
      <c r="E436" s="19">
        <v>50</v>
      </c>
      <c r="F436" s="15" t="s">
        <v>56</v>
      </c>
      <c r="G436" s="46" t="s">
        <v>57</v>
      </c>
      <c r="H436" s="15">
        <v>800</v>
      </c>
      <c r="I436" s="19" t="s">
        <v>58</v>
      </c>
      <c r="J436" s="15" t="s">
        <v>29</v>
      </c>
      <c r="K436" s="66">
        <v>32</v>
      </c>
      <c r="L436" s="19">
        <v>4</v>
      </c>
      <c r="M436" s="15">
        <v>2400</v>
      </c>
      <c r="N436" s="15">
        <v>2400</v>
      </c>
      <c r="O436" s="38"/>
    </row>
    <row r="437" spans="1:15">
      <c r="A437" s="15" t="s">
        <v>494</v>
      </c>
      <c r="B437" s="15">
        <v>25</v>
      </c>
      <c r="C437" s="15" t="s">
        <v>519</v>
      </c>
      <c r="D437" s="19" t="s">
        <v>61</v>
      </c>
      <c r="E437" s="19">
        <v>56</v>
      </c>
      <c r="F437" s="15" t="s">
        <v>56</v>
      </c>
      <c r="G437" s="46" t="s">
        <v>57</v>
      </c>
      <c r="H437" s="15">
        <v>800</v>
      </c>
      <c r="I437" s="19" t="s">
        <v>58</v>
      </c>
      <c r="J437" s="15" t="s">
        <v>29</v>
      </c>
      <c r="K437" s="66">
        <v>32</v>
      </c>
      <c r="L437" s="19">
        <v>4</v>
      </c>
      <c r="M437" s="15">
        <v>2400</v>
      </c>
      <c r="N437" s="15">
        <v>2400</v>
      </c>
      <c r="O437" s="38"/>
    </row>
    <row r="438" spans="1:15">
      <c r="A438" s="15" t="s">
        <v>494</v>
      </c>
      <c r="B438" s="15">
        <v>26</v>
      </c>
      <c r="C438" s="15" t="s">
        <v>520</v>
      </c>
      <c r="D438" s="19" t="s">
        <v>61</v>
      </c>
      <c r="E438" s="19">
        <v>58</v>
      </c>
      <c r="F438" s="15" t="s">
        <v>56</v>
      </c>
      <c r="G438" s="46" t="s">
        <v>63</v>
      </c>
      <c r="H438" s="15">
        <v>800</v>
      </c>
      <c r="I438" s="19" t="s">
        <v>58</v>
      </c>
      <c r="J438" s="15" t="s">
        <v>29</v>
      </c>
      <c r="K438" s="66">
        <v>32</v>
      </c>
      <c r="L438" s="19">
        <v>4</v>
      </c>
      <c r="M438" s="15">
        <v>2400</v>
      </c>
      <c r="N438" s="15">
        <v>2400</v>
      </c>
      <c r="O438" s="38"/>
    </row>
    <row r="439" spans="1:15">
      <c r="A439" s="15" t="s">
        <v>494</v>
      </c>
      <c r="B439" s="15">
        <v>27</v>
      </c>
      <c r="C439" s="15" t="s">
        <v>521</v>
      </c>
      <c r="D439" s="19" t="s">
        <v>55</v>
      </c>
      <c r="E439" s="19">
        <v>54</v>
      </c>
      <c r="F439" s="15" t="s">
        <v>56</v>
      </c>
      <c r="G439" s="46" t="s">
        <v>63</v>
      </c>
      <c r="H439" s="15">
        <v>800</v>
      </c>
      <c r="I439" s="19" t="s">
        <v>58</v>
      </c>
      <c r="J439" s="15" t="s">
        <v>29</v>
      </c>
      <c r="K439" s="66">
        <v>32</v>
      </c>
      <c r="L439" s="19">
        <v>4</v>
      </c>
      <c r="M439" s="15">
        <v>2400</v>
      </c>
      <c r="N439" s="15">
        <v>2400</v>
      </c>
      <c r="O439" s="38"/>
    </row>
    <row r="440" spans="1:15">
      <c r="A440" s="15" t="s">
        <v>494</v>
      </c>
      <c r="B440" s="15">
        <v>28</v>
      </c>
      <c r="C440" s="15" t="s">
        <v>522</v>
      </c>
      <c r="D440" s="19" t="s">
        <v>55</v>
      </c>
      <c r="E440" s="19">
        <v>55</v>
      </c>
      <c r="F440" s="15" t="s">
        <v>56</v>
      </c>
      <c r="G440" s="46" t="s">
        <v>63</v>
      </c>
      <c r="H440" s="15">
        <v>800</v>
      </c>
      <c r="I440" s="19" t="s">
        <v>58</v>
      </c>
      <c r="J440" s="15" t="s">
        <v>29</v>
      </c>
      <c r="K440" s="66">
        <v>32</v>
      </c>
      <c r="L440" s="19">
        <v>4</v>
      </c>
      <c r="M440" s="15">
        <v>2400</v>
      </c>
      <c r="N440" s="15">
        <v>2400</v>
      </c>
      <c r="O440" s="38"/>
    </row>
    <row r="441" spans="1:15">
      <c r="A441" s="15" t="s">
        <v>494</v>
      </c>
      <c r="B441" s="15">
        <v>29</v>
      </c>
      <c r="C441" s="96" t="s">
        <v>523</v>
      </c>
      <c r="D441" s="19" t="s">
        <v>61</v>
      </c>
      <c r="E441" s="19">
        <v>58</v>
      </c>
      <c r="F441" s="15" t="s">
        <v>56</v>
      </c>
      <c r="G441" s="46" t="s">
        <v>63</v>
      </c>
      <c r="H441" s="15">
        <v>800</v>
      </c>
      <c r="I441" s="19" t="s">
        <v>58</v>
      </c>
      <c r="J441" s="15" t="s">
        <v>21</v>
      </c>
      <c r="K441" s="15">
        <v>30</v>
      </c>
      <c r="L441" s="66">
        <v>2</v>
      </c>
      <c r="M441" s="15">
        <v>1200</v>
      </c>
      <c r="N441" s="15">
        <v>1200</v>
      </c>
      <c r="O441" s="38"/>
    </row>
    <row r="442" spans="1:15">
      <c r="A442" s="15" t="s">
        <v>494</v>
      </c>
      <c r="B442" s="15">
        <v>30</v>
      </c>
      <c r="C442" s="96" t="s">
        <v>524</v>
      </c>
      <c r="D442" s="19" t="s">
        <v>61</v>
      </c>
      <c r="E442" s="19">
        <v>54</v>
      </c>
      <c r="F442" s="15" t="s">
        <v>56</v>
      </c>
      <c r="G442" s="46" t="s">
        <v>63</v>
      </c>
      <c r="H442" s="15">
        <v>800</v>
      </c>
      <c r="I442" s="19" t="s">
        <v>58</v>
      </c>
      <c r="J442" s="15" t="s">
        <v>21</v>
      </c>
      <c r="K442" s="15">
        <v>30</v>
      </c>
      <c r="L442" s="66">
        <v>2</v>
      </c>
      <c r="M442" s="15">
        <v>1200</v>
      </c>
      <c r="N442" s="15">
        <v>1200</v>
      </c>
      <c r="O442" s="38"/>
    </row>
    <row r="443" spans="1:15">
      <c r="A443" s="15" t="s">
        <v>494</v>
      </c>
      <c r="B443" s="15">
        <v>31</v>
      </c>
      <c r="C443" s="97" t="s">
        <v>525</v>
      </c>
      <c r="D443" s="19" t="s">
        <v>61</v>
      </c>
      <c r="E443" s="19">
        <v>56</v>
      </c>
      <c r="F443" s="15" t="s">
        <v>56</v>
      </c>
      <c r="G443" s="46" t="s">
        <v>57</v>
      </c>
      <c r="H443" s="15">
        <v>800</v>
      </c>
      <c r="I443" s="19" t="s">
        <v>58</v>
      </c>
      <c r="J443" s="15" t="s">
        <v>21</v>
      </c>
      <c r="K443" s="15">
        <v>30</v>
      </c>
      <c r="L443" s="66">
        <v>2</v>
      </c>
      <c r="M443" s="15">
        <v>1200</v>
      </c>
      <c r="N443" s="15">
        <v>1200</v>
      </c>
      <c r="O443" s="38"/>
    </row>
    <row r="444" spans="1:15">
      <c r="A444" s="15" t="s">
        <v>494</v>
      </c>
      <c r="B444" s="15">
        <v>32</v>
      </c>
      <c r="C444" s="15" t="s">
        <v>526</v>
      </c>
      <c r="D444" s="19" t="s">
        <v>55</v>
      </c>
      <c r="E444" s="19">
        <v>53</v>
      </c>
      <c r="F444" s="15" t="s">
        <v>56</v>
      </c>
      <c r="G444" s="46" t="s">
        <v>57</v>
      </c>
      <c r="H444" s="15">
        <v>800</v>
      </c>
      <c r="I444" s="19" t="s">
        <v>58</v>
      </c>
      <c r="J444" s="15" t="s">
        <v>29</v>
      </c>
      <c r="K444" s="66">
        <v>32</v>
      </c>
      <c r="L444" s="19">
        <v>4</v>
      </c>
      <c r="M444" s="15">
        <v>2400</v>
      </c>
      <c r="N444" s="15">
        <v>2400</v>
      </c>
      <c r="O444" s="38"/>
    </row>
    <row r="445" spans="1:15">
      <c r="A445" s="15" t="s">
        <v>494</v>
      </c>
      <c r="B445" s="15">
        <v>33</v>
      </c>
      <c r="C445" s="15" t="s">
        <v>527</v>
      </c>
      <c r="D445" s="19" t="s">
        <v>55</v>
      </c>
      <c r="E445" s="19">
        <v>50</v>
      </c>
      <c r="F445" s="15" t="s">
        <v>56</v>
      </c>
      <c r="G445" s="46" t="s">
        <v>57</v>
      </c>
      <c r="H445" s="15">
        <v>800</v>
      </c>
      <c r="I445" s="19" t="s">
        <v>58</v>
      </c>
      <c r="J445" s="15" t="s">
        <v>29</v>
      </c>
      <c r="K445" s="66">
        <v>32</v>
      </c>
      <c r="L445" s="19">
        <v>4</v>
      </c>
      <c r="M445" s="15">
        <v>2400</v>
      </c>
      <c r="N445" s="15">
        <v>2400</v>
      </c>
      <c r="O445" s="38"/>
    </row>
    <row r="446" spans="1:15">
      <c r="A446" s="15" t="s">
        <v>494</v>
      </c>
      <c r="B446" s="15">
        <v>34</v>
      </c>
      <c r="C446" s="30" t="s">
        <v>528</v>
      </c>
      <c r="D446" s="19" t="s">
        <v>55</v>
      </c>
      <c r="E446" s="19">
        <v>46</v>
      </c>
      <c r="F446" s="15" t="s">
        <v>56</v>
      </c>
      <c r="G446" s="46" t="s">
        <v>63</v>
      </c>
      <c r="H446" s="15">
        <v>800</v>
      </c>
      <c r="I446" s="19" t="s">
        <v>58</v>
      </c>
      <c r="J446" s="15" t="s">
        <v>29</v>
      </c>
      <c r="K446" s="66">
        <v>32</v>
      </c>
      <c r="L446" s="19">
        <v>4</v>
      </c>
      <c r="M446" s="15">
        <v>2400</v>
      </c>
      <c r="N446" s="15">
        <v>2400</v>
      </c>
      <c r="O446" s="38"/>
    </row>
    <row r="447" spans="1:15">
      <c r="A447" s="15" t="s">
        <v>494</v>
      </c>
      <c r="B447" s="15">
        <v>35</v>
      </c>
      <c r="C447" s="96" t="s">
        <v>529</v>
      </c>
      <c r="D447" s="19" t="s">
        <v>55</v>
      </c>
      <c r="E447" s="19">
        <v>36</v>
      </c>
      <c r="F447" s="15" t="s">
        <v>56</v>
      </c>
      <c r="G447" s="46" t="s">
        <v>63</v>
      </c>
      <c r="H447" s="15">
        <v>800</v>
      </c>
      <c r="I447" s="19" t="s">
        <v>58</v>
      </c>
      <c r="J447" s="15" t="s">
        <v>21</v>
      </c>
      <c r="K447" s="15">
        <v>30</v>
      </c>
      <c r="L447" s="66">
        <v>2</v>
      </c>
      <c r="M447" s="15">
        <v>1200</v>
      </c>
      <c r="N447" s="15">
        <v>1200</v>
      </c>
      <c r="O447" s="38"/>
    </row>
    <row r="448" spans="1:15">
      <c r="A448" s="15" t="s">
        <v>494</v>
      </c>
      <c r="B448" s="15">
        <v>36</v>
      </c>
      <c r="C448" s="97" t="s">
        <v>530</v>
      </c>
      <c r="D448" s="19" t="s">
        <v>55</v>
      </c>
      <c r="E448" s="19">
        <v>38</v>
      </c>
      <c r="F448" s="15" t="s">
        <v>56</v>
      </c>
      <c r="G448" s="46" t="s">
        <v>63</v>
      </c>
      <c r="H448" s="15">
        <v>800</v>
      </c>
      <c r="I448" s="19" t="s">
        <v>58</v>
      </c>
      <c r="J448" s="15" t="s">
        <v>21</v>
      </c>
      <c r="K448" s="15">
        <v>30</v>
      </c>
      <c r="L448" s="66">
        <v>2</v>
      </c>
      <c r="M448" s="15">
        <v>1200</v>
      </c>
      <c r="N448" s="15">
        <v>1200</v>
      </c>
      <c r="O448" s="38"/>
    </row>
    <row r="449" spans="1:15">
      <c r="A449" s="15" t="s">
        <v>494</v>
      </c>
      <c r="B449" s="15">
        <v>37</v>
      </c>
      <c r="C449" s="30" t="s">
        <v>531</v>
      </c>
      <c r="D449" s="30" t="s">
        <v>61</v>
      </c>
      <c r="E449" s="4">
        <v>40</v>
      </c>
      <c r="F449" s="15" t="s">
        <v>56</v>
      </c>
      <c r="G449" s="46" t="s">
        <v>63</v>
      </c>
      <c r="H449" s="15">
        <v>800</v>
      </c>
      <c r="I449" s="82" t="s">
        <v>387</v>
      </c>
      <c r="J449" s="15">
        <v>2024.8</v>
      </c>
      <c r="K449" s="15">
        <v>1</v>
      </c>
      <c r="L449" s="15">
        <v>1</v>
      </c>
      <c r="M449" s="15">
        <v>600</v>
      </c>
      <c r="N449" s="15">
        <v>600</v>
      </c>
      <c r="O449" s="38"/>
    </row>
    <row r="450" spans="1:15">
      <c r="A450" s="15" t="s">
        <v>494</v>
      </c>
      <c r="B450" s="15">
        <v>38</v>
      </c>
      <c r="C450" s="30" t="s">
        <v>532</v>
      </c>
      <c r="D450" s="30" t="s">
        <v>55</v>
      </c>
      <c r="E450" s="4">
        <v>59</v>
      </c>
      <c r="F450" s="15" t="s">
        <v>56</v>
      </c>
      <c r="G450" s="46" t="s">
        <v>63</v>
      </c>
      <c r="H450" s="15">
        <v>800</v>
      </c>
      <c r="I450" s="82" t="s">
        <v>387</v>
      </c>
      <c r="J450" s="15">
        <v>2024.8</v>
      </c>
      <c r="K450" s="15">
        <v>1</v>
      </c>
      <c r="L450" s="15">
        <v>1</v>
      </c>
      <c r="M450" s="15">
        <v>600</v>
      </c>
      <c r="N450" s="15">
        <v>600</v>
      </c>
      <c r="O450" s="38"/>
    </row>
    <row r="451" spans="1:15">
      <c r="A451" s="15" t="s">
        <v>494</v>
      </c>
      <c r="B451" s="15">
        <v>39</v>
      </c>
      <c r="C451" s="19" t="s">
        <v>533</v>
      </c>
      <c r="D451" s="19" t="s">
        <v>55</v>
      </c>
      <c r="E451" s="19">
        <v>53</v>
      </c>
      <c r="F451" s="15" t="s">
        <v>56</v>
      </c>
      <c r="G451" s="46" t="s">
        <v>63</v>
      </c>
      <c r="H451" s="15">
        <v>800</v>
      </c>
      <c r="I451" s="19" t="s">
        <v>58</v>
      </c>
      <c r="J451" s="15" t="s">
        <v>29</v>
      </c>
      <c r="K451" s="66">
        <v>32</v>
      </c>
      <c r="L451" s="19">
        <v>4</v>
      </c>
      <c r="M451" s="15">
        <v>2400</v>
      </c>
      <c r="N451" s="15">
        <v>2400</v>
      </c>
      <c r="O451" s="38"/>
    </row>
    <row r="452" spans="1:15">
      <c r="A452" s="15" t="s">
        <v>494</v>
      </c>
      <c r="B452" s="15">
        <v>40</v>
      </c>
      <c r="C452" s="15" t="s">
        <v>534</v>
      </c>
      <c r="D452" s="19" t="s">
        <v>55</v>
      </c>
      <c r="E452" s="19">
        <v>59</v>
      </c>
      <c r="F452" s="15" t="s">
        <v>56</v>
      </c>
      <c r="G452" s="46" t="s">
        <v>63</v>
      </c>
      <c r="H452" s="15">
        <v>800</v>
      </c>
      <c r="I452" s="19" t="s">
        <v>58</v>
      </c>
      <c r="J452" s="15" t="s">
        <v>29</v>
      </c>
      <c r="K452" s="66">
        <v>32</v>
      </c>
      <c r="L452" s="19">
        <v>4</v>
      </c>
      <c r="M452" s="15">
        <v>2400</v>
      </c>
      <c r="N452" s="15">
        <v>2400</v>
      </c>
      <c r="O452" s="38"/>
    </row>
    <row r="453" spans="1:15">
      <c r="A453" s="15" t="s">
        <v>494</v>
      </c>
      <c r="B453" s="15">
        <v>41</v>
      </c>
      <c r="C453" s="15" t="s">
        <v>535</v>
      </c>
      <c r="D453" s="19" t="s">
        <v>55</v>
      </c>
      <c r="E453" s="19">
        <v>44</v>
      </c>
      <c r="F453" s="15" t="s">
        <v>56</v>
      </c>
      <c r="G453" s="46" t="s">
        <v>63</v>
      </c>
      <c r="H453" s="15">
        <v>800</v>
      </c>
      <c r="I453" s="19" t="s">
        <v>58</v>
      </c>
      <c r="J453" s="15" t="s">
        <v>29</v>
      </c>
      <c r="K453" s="66">
        <v>32</v>
      </c>
      <c r="L453" s="19">
        <v>4</v>
      </c>
      <c r="M453" s="15">
        <v>2400</v>
      </c>
      <c r="N453" s="15">
        <v>2400</v>
      </c>
      <c r="O453" s="38"/>
    </row>
    <row r="454" spans="1:15">
      <c r="A454" s="15" t="s">
        <v>494</v>
      </c>
      <c r="B454" s="15">
        <v>42</v>
      </c>
      <c r="C454" s="19" t="s">
        <v>536</v>
      </c>
      <c r="D454" s="19" t="s">
        <v>61</v>
      </c>
      <c r="E454" s="19">
        <v>34</v>
      </c>
      <c r="F454" s="15" t="s">
        <v>56</v>
      </c>
      <c r="G454" s="46" t="s">
        <v>57</v>
      </c>
      <c r="H454" s="15">
        <v>800</v>
      </c>
      <c r="I454" s="19" t="s">
        <v>58</v>
      </c>
      <c r="J454" s="15" t="s">
        <v>29</v>
      </c>
      <c r="K454" s="66">
        <v>32</v>
      </c>
      <c r="L454" s="19">
        <v>4</v>
      </c>
      <c r="M454" s="15">
        <v>2400</v>
      </c>
      <c r="N454" s="15">
        <v>2400</v>
      </c>
      <c r="O454" s="38"/>
    </row>
    <row r="455" spans="1:15">
      <c r="A455" s="15" t="s">
        <v>494</v>
      </c>
      <c r="B455" s="15">
        <v>43</v>
      </c>
      <c r="C455" s="19" t="s">
        <v>537</v>
      </c>
      <c r="D455" s="19" t="s">
        <v>55</v>
      </c>
      <c r="E455" s="19">
        <v>57</v>
      </c>
      <c r="F455" s="15" t="s">
        <v>56</v>
      </c>
      <c r="G455" s="46" t="s">
        <v>57</v>
      </c>
      <c r="H455" s="15">
        <v>800</v>
      </c>
      <c r="I455" s="19" t="s">
        <v>58</v>
      </c>
      <c r="J455" s="15" t="s">
        <v>29</v>
      </c>
      <c r="K455" s="66">
        <v>32</v>
      </c>
      <c r="L455" s="19">
        <v>4</v>
      </c>
      <c r="M455" s="15">
        <v>2400</v>
      </c>
      <c r="N455" s="15">
        <v>2400</v>
      </c>
      <c r="O455" s="38"/>
    </row>
    <row r="456" spans="1:15">
      <c r="A456" s="15" t="s">
        <v>494</v>
      </c>
      <c r="B456" s="15">
        <v>44</v>
      </c>
      <c r="C456" s="19" t="s">
        <v>538</v>
      </c>
      <c r="D456" s="19" t="s">
        <v>55</v>
      </c>
      <c r="E456" s="19">
        <v>56</v>
      </c>
      <c r="F456" s="19" t="s">
        <v>56</v>
      </c>
      <c r="G456" s="46" t="s">
        <v>57</v>
      </c>
      <c r="H456" s="19">
        <v>800</v>
      </c>
      <c r="I456" s="19" t="s">
        <v>58</v>
      </c>
      <c r="J456" s="15" t="s">
        <v>29</v>
      </c>
      <c r="K456" s="66">
        <v>32</v>
      </c>
      <c r="L456" s="19">
        <v>4</v>
      </c>
      <c r="M456" s="15">
        <v>2400</v>
      </c>
      <c r="N456" s="15">
        <v>2400</v>
      </c>
      <c r="O456" s="38"/>
    </row>
    <row r="457" spans="1:15">
      <c r="A457" s="15" t="s">
        <v>494</v>
      </c>
      <c r="B457" s="15">
        <v>45</v>
      </c>
      <c r="C457" s="19" t="s">
        <v>539</v>
      </c>
      <c r="D457" s="15" t="s">
        <v>55</v>
      </c>
      <c r="E457" s="19">
        <v>29</v>
      </c>
      <c r="F457" s="15" t="s">
        <v>56</v>
      </c>
      <c r="G457" s="46" t="s">
        <v>57</v>
      </c>
      <c r="H457" s="19">
        <v>800</v>
      </c>
      <c r="I457" s="19" t="s">
        <v>58</v>
      </c>
      <c r="J457" s="15" t="s">
        <v>29</v>
      </c>
      <c r="K457" s="66">
        <v>32</v>
      </c>
      <c r="L457" s="19">
        <v>4</v>
      </c>
      <c r="M457" s="15">
        <v>2400</v>
      </c>
      <c r="N457" s="15">
        <v>2400</v>
      </c>
      <c r="O457" s="38"/>
    </row>
    <row r="458" spans="1:15">
      <c r="A458" s="15" t="s">
        <v>494</v>
      </c>
      <c r="B458" s="15">
        <v>46</v>
      </c>
      <c r="C458" s="19" t="s">
        <v>540</v>
      </c>
      <c r="D458" s="19" t="s">
        <v>61</v>
      </c>
      <c r="E458" s="19">
        <v>59</v>
      </c>
      <c r="F458" s="19" t="s">
        <v>56</v>
      </c>
      <c r="G458" s="46" t="s">
        <v>57</v>
      </c>
      <c r="H458" s="52">
        <v>800</v>
      </c>
      <c r="I458" s="19" t="s">
        <v>58</v>
      </c>
      <c r="J458" s="15" t="s">
        <v>29</v>
      </c>
      <c r="K458" s="66">
        <v>32</v>
      </c>
      <c r="L458" s="19">
        <v>4</v>
      </c>
      <c r="M458" s="15">
        <v>2400</v>
      </c>
      <c r="N458" s="15">
        <v>2400</v>
      </c>
      <c r="O458" s="38"/>
    </row>
    <row r="459" spans="1:15">
      <c r="A459" s="15" t="s">
        <v>494</v>
      </c>
      <c r="B459" s="15">
        <v>47</v>
      </c>
      <c r="C459" s="19" t="s">
        <v>541</v>
      </c>
      <c r="D459" s="19" t="s">
        <v>55</v>
      </c>
      <c r="E459" s="19">
        <v>59</v>
      </c>
      <c r="F459" s="19" t="s">
        <v>56</v>
      </c>
      <c r="G459" s="46" t="s">
        <v>57</v>
      </c>
      <c r="H459" s="52">
        <v>800</v>
      </c>
      <c r="I459" s="19" t="s">
        <v>58</v>
      </c>
      <c r="J459" s="15" t="s">
        <v>29</v>
      </c>
      <c r="K459" s="66">
        <v>32</v>
      </c>
      <c r="L459" s="19">
        <v>4</v>
      </c>
      <c r="M459" s="15">
        <v>2400</v>
      </c>
      <c r="N459" s="15">
        <v>2400</v>
      </c>
      <c r="O459" s="38"/>
    </row>
    <row r="460" spans="1:15">
      <c r="A460" s="15" t="s">
        <v>494</v>
      </c>
      <c r="B460" s="15">
        <v>48</v>
      </c>
      <c r="C460" s="19" t="s">
        <v>542</v>
      </c>
      <c r="D460" s="19" t="s">
        <v>61</v>
      </c>
      <c r="E460" s="19">
        <v>55</v>
      </c>
      <c r="F460" s="19" t="s">
        <v>56</v>
      </c>
      <c r="G460" s="46" t="s">
        <v>57</v>
      </c>
      <c r="H460" s="52">
        <v>800</v>
      </c>
      <c r="I460" s="19" t="s">
        <v>58</v>
      </c>
      <c r="J460" s="15" t="s">
        <v>29</v>
      </c>
      <c r="K460" s="66">
        <v>32</v>
      </c>
      <c r="L460" s="19">
        <v>4</v>
      </c>
      <c r="M460" s="15">
        <v>2400</v>
      </c>
      <c r="N460" s="15">
        <v>2400</v>
      </c>
      <c r="O460" s="38"/>
    </row>
    <row r="461" spans="1:15">
      <c r="A461" s="15" t="s">
        <v>494</v>
      </c>
      <c r="B461" s="15">
        <v>49</v>
      </c>
      <c r="C461" s="19" t="s">
        <v>543</v>
      </c>
      <c r="D461" s="19" t="s">
        <v>55</v>
      </c>
      <c r="E461" s="19">
        <v>56</v>
      </c>
      <c r="F461" s="19" t="s">
        <v>56</v>
      </c>
      <c r="G461" s="46" t="s">
        <v>57</v>
      </c>
      <c r="H461" s="52">
        <v>800</v>
      </c>
      <c r="I461" s="19" t="s">
        <v>58</v>
      </c>
      <c r="J461" s="15" t="s">
        <v>29</v>
      </c>
      <c r="K461" s="66">
        <v>32</v>
      </c>
      <c r="L461" s="19">
        <v>4</v>
      </c>
      <c r="M461" s="15">
        <v>2400</v>
      </c>
      <c r="N461" s="15">
        <v>2400</v>
      </c>
      <c r="O461" s="38"/>
    </row>
    <row r="462" spans="1:15">
      <c r="A462" s="15" t="s">
        <v>494</v>
      </c>
      <c r="B462" s="15">
        <v>50</v>
      </c>
      <c r="C462" s="19" t="s">
        <v>544</v>
      </c>
      <c r="D462" s="19" t="s">
        <v>61</v>
      </c>
      <c r="E462" s="19">
        <v>43</v>
      </c>
      <c r="F462" s="19" t="s">
        <v>56</v>
      </c>
      <c r="G462" s="46" t="s">
        <v>57</v>
      </c>
      <c r="H462" s="52">
        <v>800</v>
      </c>
      <c r="I462" s="19" t="s">
        <v>58</v>
      </c>
      <c r="J462" s="15" t="s">
        <v>29</v>
      </c>
      <c r="K462" s="66">
        <v>32</v>
      </c>
      <c r="L462" s="19">
        <v>4</v>
      </c>
      <c r="M462" s="15">
        <v>2400</v>
      </c>
      <c r="N462" s="15">
        <v>2400</v>
      </c>
      <c r="O462" s="38"/>
    </row>
    <row r="463" spans="1:15">
      <c r="A463" s="15" t="s">
        <v>494</v>
      </c>
      <c r="B463" s="15">
        <v>51</v>
      </c>
      <c r="C463" s="19" t="s">
        <v>545</v>
      </c>
      <c r="D463" s="19" t="s">
        <v>55</v>
      </c>
      <c r="E463" s="19">
        <v>53</v>
      </c>
      <c r="F463" s="19" t="s">
        <v>56</v>
      </c>
      <c r="G463" s="46" t="s">
        <v>57</v>
      </c>
      <c r="H463" s="52">
        <v>800</v>
      </c>
      <c r="I463" s="19" t="s">
        <v>58</v>
      </c>
      <c r="J463" s="15" t="s">
        <v>29</v>
      </c>
      <c r="K463" s="66">
        <v>32</v>
      </c>
      <c r="L463" s="19">
        <v>4</v>
      </c>
      <c r="M463" s="15">
        <v>2400</v>
      </c>
      <c r="N463" s="15">
        <v>2400</v>
      </c>
      <c r="O463" s="38"/>
    </row>
    <row r="464" spans="1:15">
      <c r="A464" s="15" t="s">
        <v>494</v>
      </c>
      <c r="B464" s="15">
        <v>52</v>
      </c>
      <c r="C464" s="19" t="s">
        <v>546</v>
      </c>
      <c r="D464" s="19" t="s">
        <v>55</v>
      </c>
      <c r="E464" s="19">
        <v>52</v>
      </c>
      <c r="F464" s="19" t="s">
        <v>56</v>
      </c>
      <c r="G464" s="46" t="s">
        <v>57</v>
      </c>
      <c r="H464" s="52">
        <v>800</v>
      </c>
      <c r="I464" s="19" t="s">
        <v>58</v>
      </c>
      <c r="J464" s="15" t="s">
        <v>29</v>
      </c>
      <c r="K464" s="66">
        <v>32</v>
      </c>
      <c r="L464" s="19">
        <v>4</v>
      </c>
      <c r="M464" s="15">
        <v>2400</v>
      </c>
      <c r="N464" s="15">
        <v>2400</v>
      </c>
      <c r="O464" s="38"/>
    </row>
    <row r="465" spans="1:15">
      <c r="A465" s="15" t="s">
        <v>494</v>
      </c>
      <c r="B465" s="15">
        <v>53</v>
      </c>
      <c r="C465" s="19" t="s">
        <v>547</v>
      </c>
      <c r="D465" s="19" t="s">
        <v>55</v>
      </c>
      <c r="E465" s="19">
        <v>43</v>
      </c>
      <c r="F465" s="19" t="s">
        <v>56</v>
      </c>
      <c r="G465" s="46" t="s">
        <v>63</v>
      </c>
      <c r="H465" s="52">
        <v>800</v>
      </c>
      <c r="I465" s="19" t="s">
        <v>58</v>
      </c>
      <c r="J465" s="15" t="s">
        <v>29</v>
      </c>
      <c r="K465" s="66">
        <v>32</v>
      </c>
      <c r="L465" s="19">
        <v>4</v>
      </c>
      <c r="M465" s="15">
        <v>2400</v>
      </c>
      <c r="N465" s="15">
        <v>2400</v>
      </c>
      <c r="O465" s="38"/>
    </row>
    <row r="466" spans="1:15">
      <c r="A466" s="15" t="s">
        <v>494</v>
      </c>
      <c r="B466" s="15">
        <v>54</v>
      </c>
      <c r="C466" s="19" t="s">
        <v>548</v>
      </c>
      <c r="D466" s="19" t="s">
        <v>55</v>
      </c>
      <c r="E466" s="19">
        <v>48</v>
      </c>
      <c r="F466" s="19" t="s">
        <v>56</v>
      </c>
      <c r="G466" s="46" t="s">
        <v>63</v>
      </c>
      <c r="H466" s="52">
        <v>800</v>
      </c>
      <c r="I466" s="19" t="s">
        <v>58</v>
      </c>
      <c r="J466" s="15" t="s">
        <v>29</v>
      </c>
      <c r="K466" s="66">
        <v>32</v>
      </c>
      <c r="L466" s="19">
        <v>4</v>
      </c>
      <c r="M466" s="15">
        <v>2400</v>
      </c>
      <c r="N466" s="15">
        <v>2400</v>
      </c>
      <c r="O466" s="38"/>
    </row>
    <row r="467" spans="1:15">
      <c r="A467" s="15" t="s">
        <v>494</v>
      </c>
      <c r="B467" s="15">
        <v>55</v>
      </c>
      <c r="C467" s="96" t="s">
        <v>549</v>
      </c>
      <c r="D467" s="19" t="s">
        <v>55</v>
      </c>
      <c r="E467" s="19">
        <v>42</v>
      </c>
      <c r="F467" s="19" t="s">
        <v>56</v>
      </c>
      <c r="G467" s="46" t="s">
        <v>63</v>
      </c>
      <c r="H467" s="52">
        <v>800</v>
      </c>
      <c r="I467" s="19" t="s">
        <v>58</v>
      </c>
      <c r="J467" s="15">
        <v>2024.5</v>
      </c>
      <c r="K467" s="15">
        <v>29</v>
      </c>
      <c r="L467" s="19">
        <v>1</v>
      </c>
      <c r="M467" s="15">
        <v>600</v>
      </c>
      <c r="N467" s="15">
        <v>600</v>
      </c>
      <c r="O467" s="38"/>
    </row>
    <row r="468" spans="1:15">
      <c r="A468" s="15" t="s">
        <v>494</v>
      </c>
      <c r="B468" s="15">
        <v>56</v>
      </c>
      <c r="C468" s="96" t="s">
        <v>550</v>
      </c>
      <c r="D468" s="19" t="s">
        <v>55</v>
      </c>
      <c r="E468" s="19">
        <v>22</v>
      </c>
      <c r="F468" s="19" t="s">
        <v>56</v>
      </c>
      <c r="G468" s="46" t="s">
        <v>63</v>
      </c>
      <c r="H468" s="52">
        <v>800</v>
      </c>
      <c r="I468" s="19" t="s">
        <v>551</v>
      </c>
      <c r="J468" s="15" t="s">
        <v>21</v>
      </c>
      <c r="K468" s="66">
        <v>28</v>
      </c>
      <c r="L468" s="55">
        <v>2</v>
      </c>
      <c r="M468" s="15">
        <v>1200</v>
      </c>
      <c r="N468" s="15">
        <v>1200</v>
      </c>
      <c r="O468" s="38"/>
    </row>
    <row r="469" spans="1:15">
      <c r="A469" s="15" t="s">
        <v>494</v>
      </c>
      <c r="B469" s="15">
        <v>57</v>
      </c>
      <c r="C469" s="19" t="s">
        <v>552</v>
      </c>
      <c r="D469" s="19" t="s">
        <v>61</v>
      </c>
      <c r="E469" s="19">
        <v>55</v>
      </c>
      <c r="F469" s="19" t="s">
        <v>56</v>
      </c>
      <c r="G469" s="46" t="s">
        <v>57</v>
      </c>
      <c r="H469" s="52">
        <v>800</v>
      </c>
      <c r="I469" s="15" t="s">
        <v>65</v>
      </c>
      <c r="J469" s="15" t="s">
        <v>29</v>
      </c>
      <c r="K469" s="66">
        <v>20</v>
      </c>
      <c r="L469" s="19">
        <v>4</v>
      </c>
      <c r="M469" s="15">
        <v>2400</v>
      </c>
      <c r="N469" s="15">
        <v>2400</v>
      </c>
      <c r="O469" s="38"/>
    </row>
    <row r="470" spans="1:15">
      <c r="A470" s="15" t="s">
        <v>494</v>
      </c>
      <c r="B470" s="15">
        <v>58</v>
      </c>
      <c r="C470" s="19" t="s">
        <v>553</v>
      </c>
      <c r="D470" s="19" t="s">
        <v>61</v>
      </c>
      <c r="E470" s="19">
        <v>47</v>
      </c>
      <c r="F470" s="29" t="s">
        <v>72</v>
      </c>
      <c r="G470" s="46" t="s">
        <v>63</v>
      </c>
      <c r="H470" s="52">
        <v>800</v>
      </c>
      <c r="I470" s="19" t="s">
        <v>554</v>
      </c>
      <c r="J470" s="15" t="s">
        <v>29</v>
      </c>
      <c r="K470" s="66">
        <v>18</v>
      </c>
      <c r="L470" s="19">
        <v>4</v>
      </c>
      <c r="M470" s="15">
        <v>2400</v>
      </c>
      <c r="N470" s="15">
        <v>2400</v>
      </c>
      <c r="O470" s="38"/>
    </row>
    <row r="471" spans="1:15">
      <c r="A471" s="15" t="s">
        <v>494</v>
      </c>
      <c r="B471" s="15">
        <v>59</v>
      </c>
      <c r="C471" s="19" t="s">
        <v>555</v>
      </c>
      <c r="D471" s="19" t="s">
        <v>61</v>
      </c>
      <c r="E471" s="19">
        <v>52</v>
      </c>
      <c r="F471" s="19" t="s">
        <v>56</v>
      </c>
      <c r="G471" s="46" t="s">
        <v>57</v>
      </c>
      <c r="H471" s="52">
        <v>800</v>
      </c>
      <c r="I471" s="19" t="s">
        <v>65</v>
      </c>
      <c r="J471" s="15" t="s">
        <v>29</v>
      </c>
      <c r="K471" s="66">
        <v>20</v>
      </c>
      <c r="L471" s="19">
        <v>4</v>
      </c>
      <c r="M471" s="15">
        <v>2400</v>
      </c>
      <c r="N471" s="15">
        <v>2400</v>
      </c>
      <c r="O471" s="38"/>
    </row>
    <row r="472" spans="1:15">
      <c r="A472" s="15" t="s">
        <v>494</v>
      </c>
      <c r="B472" s="15">
        <v>60</v>
      </c>
      <c r="C472" s="46" t="s">
        <v>556</v>
      </c>
      <c r="D472" s="46" t="s">
        <v>61</v>
      </c>
      <c r="E472" s="19">
        <v>54</v>
      </c>
      <c r="F472" s="19" t="s">
        <v>56</v>
      </c>
      <c r="G472" s="46" t="s">
        <v>57</v>
      </c>
      <c r="H472" s="52">
        <v>800</v>
      </c>
      <c r="I472" s="46" t="s">
        <v>557</v>
      </c>
      <c r="J472" s="15" t="s">
        <v>29</v>
      </c>
      <c r="K472" s="55">
        <v>14</v>
      </c>
      <c r="L472" s="19">
        <v>4</v>
      </c>
      <c r="M472" s="15">
        <v>2400</v>
      </c>
      <c r="N472" s="15">
        <v>2400</v>
      </c>
      <c r="O472" s="38"/>
    </row>
    <row r="473" spans="1:15">
      <c r="A473" s="15" t="s">
        <v>494</v>
      </c>
      <c r="B473" s="15">
        <v>61</v>
      </c>
      <c r="C473" s="46" t="s">
        <v>558</v>
      </c>
      <c r="D473" s="46" t="s">
        <v>61</v>
      </c>
      <c r="E473" s="98" t="s">
        <v>559</v>
      </c>
      <c r="F473" s="19" t="s">
        <v>56</v>
      </c>
      <c r="G473" s="30" t="s">
        <v>57</v>
      </c>
      <c r="H473" s="52">
        <v>800</v>
      </c>
      <c r="I473" s="46" t="s">
        <v>288</v>
      </c>
      <c r="J473" s="15" t="s">
        <v>29</v>
      </c>
      <c r="K473" s="85">
        <v>8</v>
      </c>
      <c r="L473" s="19">
        <v>4</v>
      </c>
      <c r="M473" s="15">
        <v>2400</v>
      </c>
      <c r="N473" s="15">
        <v>2400</v>
      </c>
      <c r="O473" s="38"/>
    </row>
    <row r="474" spans="1:15">
      <c r="A474" s="15" t="s">
        <v>494</v>
      </c>
      <c r="B474" s="15">
        <v>62</v>
      </c>
      <c r="C474" s="46" t="s">
        <v>560</v>
      </c>
      <c r="D474" s="46" t="s">
        <v>61</v>
      </c>
      <c r="E474" s="98" t="s">
        <v>561</v>
      </c>
      <c r="F474" s="19" t="s">
        <v>56</v>
      </c>
      <c r="G474" s="30" t="s">
        <v>57</v>
      </c>
      <c r="H474" s="52">
        <v>800</v>
      </c>
      <c r="I474" s="46" t="s">
        <v>288</v>
      </c>
      <c r="J474" s="15" t="s">
        <v>29</v>
      </c>
      <c r="K474" s="85">
        <v>8</v>
      </c>
      <c r="L474" s="19">
        <v>4</v>
      </c>
      <c r="M474" s="15">
        <v>2400</v>
      </c>
      <c r="N474" s="15">
        <v>2400</v>
      </c>
      <c r="O474" s="38"/>
    </row>
    <row r="475" spans="1:15">
      <c r="A475" s="15" t="s">
        <v>494</v>
      </c>
      <c r="B475" s="15">
        <v>63</v>
      </c>
      <c r="C475" s="46" t="s">
        <v>562</v>
      </c>
      <c r="D475" s="46" t="s">
        <v>61</v>
      </c>
      <c r="E475" s="98" t="s">
        <v>563</v>
      </c>
      <c r="F475" s="19" t="s">
        <v>56</v>
      </c>
      <c r="G475" s="30" t="s">
        <v>63</v>
      </c>
      <c r="H475" s="52">
        <v>800</v>
      </c>
      <c r="I475" s="46" t="s">
        <v>288</v>
      </c>
      <c r="J475" s="15" t="s">
        <v>29</v>
      </c>
      <c r="K475" s="85">
        <v>8</v>
      </c>
      <c r="L475" s="19">
        <v>4</v>
      </c>
      <c r="M475" s="15">
        <v>2400</v>
      </c>
      <c r="N475" s="15">
        <v>2400</v>
      </c>
      <c r="O475" s="38"/>
    </row>
    <row r="476" spans="1:16">
      <c r="A476" s="15" t="s">
        <v>494</v>
      </c>
      <c r="B476" s="15">
        <v>64</v>
      </c>
      <c r="C476" s="46" t="s">
        <v>564</v>
      </c>
      <c r="D476" s="46" t="s">
        <v>55</v>
      </c>
      <c r="E476" s="98" t="s">
        <v>565</v>
      </c>
      <c r="F476" s="19" t="s">
        <v>56</v>
      </c>
      <c r="G476" s="30" t="s">
        <v>63</v>
      </c>
      <c r="H476" s="52">
        <v>800</v>
      </c>
      <c r="I476" s="46" t="s">
        <v>288</v>
      </c>
      <c r="J476" s="15" t="s">
        <v>29</v>
      </c>
      <c r="K476" s="85">
        <v>8</v>
      </c>
      <c r="L476" s="19">
        <v>4</v>
      </c>
      <c r="M476" s="15">
        <v>2400</v>
      </c>
      <c r="N476" s="15">
        <v>2400</v>
      </c>
      <c r="O476" s="38"/>
      <c r="P476" s="85"/>
    </row>
    <row r="477" spans="1:15">
      <c r="A477" s="15" t="s">
        <v>494</v>
      </c>
      <c r="B477" s="89" t="s">
        <v>131</v>
      </c>
      <c r="C477" s="90"/>
      <c r="D477" s="90"/>
      <c r="E477" s="90"/>
      <c r="F477" s="90"/>
      <c r="G477" s="90"/>
      <c r="H477" s="90"/>
      <c r="I477" s="90"/>
      <c r="J477" s="93"/>
      <c r="K477" s="85">
        <v>1702</v>
      </c>
      <c r="L477" s="85">
        <f>SUM(L413:L476)</f>
        <v>220</v>
      </c>
      <c r="M477" s="85">
        <f>SUM(M413:M476)</f>
        <v>132000</v>
      </c>
      <c r="N477" s="85">
        <f>SUM(N413:N476)</f>
        <v>132000</v>
      </c>
      <c r="O477" s="38"/>
    </row>
    <row r="478" spans="1:15">
      <c r="A478" s="66" t="s">
        <v>566</v>
      </c>
      <c r="B478" s="66">
        <v>1</v>
      </c>
      <c r="C478" s="66" t="s">
        <v>567</v>
      </c>
      <c r="D478" s="66" t="s">
        <v>61</v>
      </c>
      <c r="E478" s="66">
        <v>54</v>
      </c>
      <c r="F478" s="66" t="s">
        <v>56</v>
      </c>
      <c r="G478" s="66" t="s">
        <v>63</v>
      </c>
      <c r="H478" s="15">
        <v>600</v>
      </c>
      <c r="I478" s="66" t="s">
        <v>58</v>
      </c>
      <c r="J478" s="66" t="s">
        <v>24</v>
      </c>
      <c r="K478" s="66">
        <v>32</v>
      </c>
      <c r="L478" s="66">
        <v>2</v>
      </c>
      <c r="M478" s="66">
        <v>1200</v>
      </c>
      <c r="N478" s="66">
        <v>1200</v>
      </c>
      <c r="O478" s="38"/>
    </row>
    <row r="479" spans="1:15">
      <c r="A479" s="66" t="s">
        <v>566</v>
      </c>
      <c r="B479" s="66">
        <v>2</v>
      </c>
      <c r="C479" s="66" t="s">
        <v>312</v>
      </c>
      <c r="D479" s="66" t="s">
        <v>55</v>
      </c>
      <c r="E479" s="66">
        <v>52</v>
      </c>
      <c r="F479" s="66" t="s">
        <v>56</v>
      </c>
      <c r="G479" s="66" t="s">
        <v>63</v>
      </c>
      <c r="H479" s="15">
        <v>600</v>
      </c>
      <c r="I479" s="66" t="s">
        <v>58</v>
      </c>
      <c r="J479" s="66" t="s">
        <v>24</v>
      </c>
      <c r="K479" s="66">
        <v>32</v>
      </c>
      <c r="L479" s="66">
        <v>2</v>
      </c>
      <c r="M479" s="66">
        <v>1200</v>
      </c>
      <c r="N479" s="66">
        <v>1200</v>
      </c>
      <c r="O479" s="38"/>
    </row>
    <row r="480" spans="1:15">
      <c r="A480" s="66" t="s">
        <v>566</v>
      </c>
      <c r="B480" s="66">
        <v>3</v>
      </c>
      <c r="C480" s="66" t="s">
        <v>568</v>
      </c>
      <c r="D480" s="66" t="s">
        <v>61</v>
      </c>
      <c r="E480" s="66">
        <v>55</v>
      </c>
      <c r="F480" s="66" t="s">
        <v>56</v>
      </c>
      <c r="G480" s="66" t="s">
        <v>63</v>
      </c>
      <c r="H480" s="15">
        <v>600</v>
      </c>
      <c r="I480" s="66" t="s">
        <v>58</v>
      </c>
      <c r="J480" s="66" t="s">
        <v>24</v>
      </c>
      <c r="K480" s="66">
        <v>32</v>
      </c>
      <c r="L480" s="66">
        <v>2</v>
      </c>
      <c r="M480" s="66">
        <v>1200</v>
      </c>
      <c r="N480" s="66">
        <v>1200</v>
      </c>
      <c r="O480" s="38"/>
    </row>
    <row r="481" spans="1:15">
      <c r="A481" s="66" t="s">
        <v>566</v>
      </c>
      <c r="B481" s="66">
        <v>4</v>
      </c>
      <c r="C481" s="66" t="s">
        <v>569</v>
      </c>
      <c r="D481" s="66" t="s">
        <v>61</v>
      </c>
      <c r="E481" s="66">
        <v>50</v>
      </c>
      <c r="F481" s="66" t="s">
        <v>56</v>
      </c>
      <c r="G481" s="66" t="s">
        <v>63</v>
      </c>
      <c r="H481" s="15">
        <v>600</v>
      </c>
      <c r="I481" s="66" t="s">
        <v>58</v>
      </c>
      <c r="J481" s="66" t="s">
        <v>24</v>
      </c>
      <c r="K481" s="66">
        <v>32</v>
      </c>
      <c r="L481" s="66">
        <v>2</v>
      </c>
      <c r="M481" s="66">
        <v>1200</v>
      </c>
      <c r="N481" s="66">
        <v>1200</v>
      </c>
      <c r="O481" s="38"/>
    </row>
    <row r="482" spans="1:15">
      <c r="A482" s="66" t="s">
        <v>566</v>
      </c>
      <c r="B482" s="66">
        <v>5</v>
      </c>
      <c r="C482" s="66" t="s">
        <v>570</v>
      </c>
      <c r="D482" s="66" t="s">
        <v>61</v>
      </c>
      <c r="E482" s="66">
        <v>33</v>
      </c>
      <c r="F482" s="66" t="s">
        <v>56</v>
      </c>
      <c r="G482" s="66" t="s">
        <v>63</v>
      </c>
      <c r="H482" s="15">
        <v>600</v>
      </c>
      <c r="I482" s="66" t="s">
        <v>58</v>
      </c>
      <c r="J482" s="66" t="s">
        <v>24</v>
      </c>
      <c r="K482" s="66">
        <v>32</v>
      </c>
      <c r="L482" s="66">
        <v>2</v>
      </c>
      <c r="M482" s="66">
        <v>1200</v>
      </c>
      <c r="N482" s="66">
        <v>1200</v>
      </c>
      <c r="O482" s="38"/>
    </row>
    <row r="483" spans="1:15">
      <c r="A483" s="66" t="s">
        <v>566</v>
      </c>
      <c r="B483" s="66">
        <v>6</v>
      </c>
      <c r="C483" s="66" t="s">
        <v>571</v>
      </c>
      <c r="D483" s="66" t="s">
        <v>61</v>
      </c>
      <c r="E483" s="66">
        <v>57</v>
      </c>
      <c r="F483" s="66" t="s">
        <v>56</v>
      </c>
      <c r="G483" s="66" t="s">
        <v>63</v>
      </c>
      <c r="H483" s="15">
        <v>600</v>
      </c>
      <c r="I483" s="66" t="s">
        <v>58</v>
      </c>
      <c r="J483" s="66" t="s">
        <v>24</v>
      </c>
      <c r="K483" s="66">
        <v>32</v>
      </c>
      <c r="L483" s="66">
        <v>2</v>
      </c>
      <c r="M483" s="66">
        <v>1200</v>
      </c>
      <c r="N483" s="66">
        <v>1200</v>
      </c>
      <c r="O483" s="38"/>
    </row>
    <row r="484" spans="1:15">
      <c r="A484" s="66" t="s">
        <v>566</v>
      </c>
      <c r="B484" s="66">
        <v>7</v>
      </c>
      <c r="C484" s="66" t="s">
        <v>572</v>
      </c>
      <c r="D484" s="66" t="s">
        <v>55</v>
      </c>
      <c r="E484" s="66">
        <v>61</v>
      </c>
      <c r="F484" s="66" t="s">
        <v>56</v>
      </c>
      <c r="G484" s="66" t="s">
        <v>63</v>
      </c>
      <c r="H484" s="15">
        <v>600</v>
      </c>
      <c r="I484" s="66" t="s">
        <v>65</v>
      </c>
      <c r="J484" s="66" t="s">
        <v>24</v>
      </c>
      <c r="K484" s="66">
        <v>32</v>
      </c>
      <c r="L484" s="66">
        <v>2</v>
      </c>
      <c r="M484" s="66">
        <v>1200</v>
      </c>
      <c r="N484" s="66">
        <v>1200</v>
      </c>
      <c r="O484" s="38"/>
    </row>
    <row r="485" spans="1:15">
      <c r="A485" s="66" t="s">
        <v>566</v>
      </c>
      <c r="B485" s="66">
        <v>8</v>
      </c>
      <c r="C485" s="56" t="s">
        <v>573</v>
      </c>
      <c r="D485" s="56" t="s">
        <v>55</v>
      </c>
      <c r="E485" s="15">
        <v>60</v>
      </c>
      <c r="F485" s="66" t="s">
        <v>56</v>
      </c>
      <c r="G485" s="66" t="s">
        <v>63</v>
      </c>
      <c r="H485" s="15">
        <v>600</v>
      </c>
      <c r="I485" s="56" t="s">
        <v>574</v>
      </c>
      <c r="J485" s="66" t="s">
        <v>24</v>
      </c>
      <c r="K485" s="66">
        <v>5</v>
      </c>
      <c r="L485" s="66">
        <v>2</v>
      </c>
      <c r="M485" s="66">
        <v>1200</v>
      </c>
      <c r="N485" s="66">
        <v>1200</v>
      </c>
      <c r="O485" s="38"/>
    </row>
    <row r="486" spans="1:15">
      <c r="A486" s="66" t="s">
        <v>566</v>
      </c>
      <c r="B486" s="66">
        <v>9</v>
      </c>
      <c r="C486" s="66" t="s">
        <v>575</v>
      </c>
      <c r="D486" s="66" t="s">
        <v>61</v>
      </c>
      <c r="E486" s="66">
        <v>58</v>
      </c>
      <c r="F486" s="66" t="s">
        <v>56</v>
      </c>
      <c r="G486" s="66" t="s">
        <v>63</v>
      </c>
      <c r="H486" s="15">
        <v>600</v>
      </c>
      <c r="I486" s="66" t="s">
        <v>58</v>
      </c>
      <c r="J486" s="66" t="s">
        <v>24</v>
      </c>
      <c r="K486" s="66">
        <v>32</v>
      </c>
      <c r="L486" s="66">
        <v>2</v>
      </c>
      <c r="M486" s="66">
        <v>1200</v>
      </c>
      <c r="N486" s="66">
        <v>1200</v>
      </c>
      <c r="O486" s="38"/>
    </row>
    <row r="487" spans="1:15">
      <c r="A487" s="66" t="s">
        <v>566</v>
      </c>
      <c r="B487" s="66">
        <v>10</v>
      </c>
      <c r="C487" s="66" t="s">
        <v>576</v>
      </c>
      <c r="D487" s="66" t="s">
        <v>61</v>
      </c>
      <c r="E487" s="66">
        <v>53</v>
      </c>
      <c r="F487" s="66" t="s">
        <v>56</v>
      </c>
      <c r="G487" s="66" t="s">
        <v>63</v>
      </c>
      <c r="H487" s="15">
        <v>600</v>
      </c>
      <c r="I487" s="66" t="s">
        <v>58</v>
      </c>
      <c r="J487" s="66" t="s">
        <v>24</v>
      </c>
      <c r="K487" s="66">
        <v>32</v>
      </c>
      <c r="L487" s="66">
        <v>2</v>
      </c>
      <c r="M487" s="66">
        <v>1200</v>
      </c>
      <c r="N487" s="66">
        <v>1200</v>
      </c>
      <c r="O487" s="38"/>
    </row>
    <row r="488" spans="1:15">
      <c r="A488" s="66" t="s">
        <v>566</v>
      </c>
      <c r="B488" s="66">
        <v>11</v>
      </c>
      <c r="C488" s="66" t="s">
        <v>577</v>
      </c>
      <c r="D488" s="66" t="s">
        <v>55</v>
      </c>
      <c r="E488" s="66">
        <v>44</v>
      </c>
      <c r="F488" s="66" t="s">
        <v>56</v>
      </c>
      <c r="G488" s="66" t="s">
        <v>63</v>
      </c>
      <c r="H488" s="15">
        <v>600</v>
      </c>
      <c r="I488" s="66" t="s">
        <v>58</v>
      </c>
      <c r="J488" s="66" t="s">
        <v>24</v>
      </c>
      <c r="K488" s="66">
        <v>32</v>
      </c>
      <c r="L488" s="66">
        <v>2</v>
      </c>
      <c r="M488" s="66">
        <v>1200</v>
      </c>
      <c r="N488" s="66">
        <v>1200</v>
      </c>
      <c r="O488" s="38"/>
    </row>
    <row r="489" spans="1:15">
      <c r="A489" s="66" t="s">
        <v>566</v>
      </c>
      <c r="B489" s="66">
        <v>12</v>
      </c>
      <c r="C489" s="82" t="s">
        <v>578</v>
      </c>
      <c r="D489" s="82" t="s">
        <v>61</v>
      </c>
      <c r="E489" s="4">
        <v>24</v>
      </c>
      <c r="F489" s="66" t="s">
        <v>56</v>
      </c>
      <c r="G489" s="66" t="s">
        <v>63</v>
      </c>
      <c r="H489" s="15">
        <v>600</v>
      </c>
      <c r="I489" s="82" t="s">
        <v>387</v>
      </c>
      <c r="J489" s="66" t="s">
        <v>579</v>
      </c>
      <c r="K489" s="66">
        <v>1</v>
      </c>
      <c r="L489" s="66">
        <v>1</v>
      </c>
      <c r="M489" s="66">
        <v>600</v>
      </c>
      <c r="N489" s="66">
        <v>600</v>
      </c>
      <c r="O489" s="38"/>
    </row>
    <row r="490" spans="1:15">
      <c r="A490" s="66" t="s">
        <v>566</v>
      </c>
      <c r="B490" s="66">
        <v>13</v>
      </c>
      <c r="C490" s="66" t="s">
        <v>580</v>
      </c>
      <c r="D490" s="66" t="s">
        <v>61</v>
      </c>
      <c r="E490" s="66">
        <v>59</v>
      </c>
      <c r="F490" s="66" t="s">
        <v>56</v>
      </c>
      <c r="G490" s="66" t="s">
        <v>63</v>
      </c>
      <c r="H490" s="15">
        <v>600</v>
      </c>
      <c r="I490" s="66" t="s">
        <v>58</v>
      </c>
      <c r="J490" s="66" t="s">
        <v>24</v>
      </c>
      <c r="K490" s="66">
        <v>32</v>
      </c>
      <c r="L490" s="66">
        <v>2</v>
      </c>
      <c r="M490" s="66">
        <v>1200</v>
      </c>
      <c r="N490" s="66">
        <v>1200</v>
      </c>
      <c r="O490" s="38"/>
    </row>
    <row r="491" spans="1:15">
      <c r="A491" s="66" t="s">
        <v>566</v>
      </c>
      <c r="B491" s="66">
        <v>14</v>
      </c>
      <c r="C491" s="66" t="s">
        <v>581</v>
      </c>
      <c r="D491" s="66" t="s">
        <v>55</v>
      </c>
      <c r="E491" s="66">
        <v>53</v>
      </c>
      <c r="F491" s="66" t="s">
        <v>56</v>
      </c>
      <c r="G491" s="66" t="s">
        <v>63</v>
      </c>
      <c r="H491" s="15">
        <v>600</v>
      </c>
      <c r="I491" s="66" t="s">
        <v>58</v>
      </c>
      <c r="J491" s="66" t="s">
        <v>24</v>
      </c>
      <c r="K491" s="66">
        <v>32</v>
      </c>
      <c r="L491" s="66">
        <v>2</v>
      </c>
      <c r="M491" s="66">
        <v>1200</v>
      </c>
      <c r="N491" s="66">
        <v>1200</v>
      </c>
      <c r="O491" s="38"/>
    </row>
    <row r="492" spans="1:15">
      <c r="A492" s="66" t="s">
        <v>566</v>
      </c>
      <c r="B492" s="66">
        <v>15</v>
      </c>
      <c r="C492" s="66" t="s">
        <v>582</v>
      </c>
      <c r="D492" s="66" t="s">
        <v>61</v>
      </c>
      <c r="E492" s="66">
        <v>60</v>
      </c>
      <c r="F492" s="66" t="s">
        <v>56</v>
      </c>
      <c r="G492" s="66" t="s">
        <v>63</v>
      </c>
      <c r="H492" s="15">
        <v>600</v>
      </c>
      <c r="I492" s="66" t="s">
        <v>58</v>
      </c>
      <c r="J492" s="66" t="s">
        <v>24</v>
      </c>
      <c r="K492" s="66">
        <v>32</v>
      </c>
      <c r="L492" s="66">
        <v>2</v>
      </c>
      <c r="M492" s="66">
        <v>1200</v>
      </c>
      <c r="N492" s="66">
        <v>1200</v>
      </c>
      <c r="O492" s="38"/>
    </row>
    <row r="493" spans="1:15">
      <c r="A493" s="66" t="s">
        <v>566</v>
      </c>
      <c r="B493" s="66">
        <v>16</v>
      </c>
      <c r="C493" s="66" t="s">
        <v>583</v>
      </c>
      <c r="D493" s="66" t="s">
        <v>61</v>
      </c>
      <c r="E493" s="66">
        <v>50</v>
      </c>
      <c r="F493" s="66" t="s">
        <v>56</v>
      </c>
      <c r="G493" s="66" t="s">
        <v>63</v>
      </c>
      <c r="H493" s="15">
        <v>600</v>
      </c>
      <c r="I493" s="66" t="s">
        <v>58</v>
      </c>
      <c r="J493" s="66" t="s">
        <v>24</v>
      </c>
      <c r="K493" s="66">
        <v>32</v>
      </c>
      <c r="L493" s="66">
        <v>2</v>
      </c>
      <c r="M493" s="66">
        <v>1200</v>
      </c>
      <c r="N493" s="66">
        <v>1200</v>
      </c>
      <c r="O493" s="38"/>
    </row>
    <row r="494" spans="1:15">
      <c r="A494" s="66" t="s">
        <v>566</v>
      </c>
      <c r="B494" s="66">
        <v>17</v>
      </c>
      <c r="C494" s="66" t="s">
        <v>584</v>
      </c>
      <c r="D494" s="66" t="s">
        <v>61</v>
      </c>
      <c r="E494" s="66">
        <v>64</v>
      </c>
      <c r="F494" s="66" t="s">
        <v>56</v>
      </c>
      <c r="G494" s="66" t="s">
        <v>63</v>
      </c>
      <c r="H494" s="15">
        <v>600</v>
      </c>
      <c r="I494" s="66" t="s">
        <v>58</v>
      </c>
      <c r="J494" s="66" t="s">
        <v>24</v>
      </c>
      <c r="K494" s="66">
        <v>32</v>
      </c>
      <c r="L494" s="66">
        <v>2</v>
      </c>
      <c r="M494" s="66">
        <v>1200</v>
      </c>
      <c r="N494" s="66">
        <v>1200</v>
      </c>
      <c r="O494" s="38"/>
    </row>
    <row r="495" spans="1:15">
      <c r="A495" s="66" t="s">
        <v>566</v>
      </c>
      <c r="B495" s="66">
        <v>18</v>
      </c>
      <c r="C495" s="66" t="s">
        <v>585</v>
      </c>
      <c r="D495" s="66" t="s">
        <v>61</v>
      </c>
      <c r="E495" s="66">
        <v>54</v>
      </c>
      <c r="F495" s="66" t="s">
        <v>56</v>
      </c>
      <c r="G495" s="66" t="s">
        <v>63</v>
      </c>
      <c r="H495" s="15">
        <v>600</v>
      </c>
      <c r="I495" s="66" t="s">
        <v>58</v>
      </c>
      <c r="J495" s="66" t="s">
        <v>24</v>
      </c>
      <c r="K495" s="66">
        <v>32</v>
      </c>
      <c r="L495" s="66">
        <v>2</v>
      </c>
      <c r="M495" s="66">
        <v>1200</v>
      </c>
      <c r="N495" s="66">
        <v>1200</v>
      </c>
      <c r="O495" s="38"/>
    </row>
    <row r="496" spans="1:15">
      <c r="A496" s="66" t="s">
        <v>566</v>
      </c>
      <c r="B496" s="66">
        <v>19</v>
      </c>
      <c r="C496" s="66" t="s">
        <v>586</v>
      </c>
      <c r="D496" s="66" t="s">
        <v>61</v>
      </c>
      <c r="E496" s="66">
        <v>71</v>
      </c>
      <c r="F496" s="66" t="s">
        <v>56</v>
      </c>
      <c r="G496" s="66" t="s">
        <v>63</v>
      </c>
      <c r="H496" s="15">
        <v>600</v>
      </c>
      <c r="I496" s="66" t="s">
        <v>58</v>
      </c>
      <c r="J496" s="66" t="s">
        <v>24</v>
      </c>
      <c r="K496" s="66">
        <v>32</v>
      </c>
      <c r="L496" s="66">
        <v>2</v>
      </c>
      <c r="M496" s="66">
        <v>1200</v>
      </c>
      <c r="N496" s="66">
        <v>1200</v>
      </c>
      <c r="O496" s="38"/>
    </row>
    <row r="497" spans="1:15">
      <c r="A497" s="66" t="s">
        <v>566</v>
      </c>
      <c r="B497" s="66">
        <v>20</v>
      </c>
      <c r="C497" s="66" t="s">
        <v>587</v>
      </c>
      <c r="D497" s="66" t="s">
        <v>61</v>
      </c>
      <c r="E497" s="66">
        <v>51</v>
      </c>
      <c r="F497" s="66" t="s">
        <v>56</v>
      </c>
      <c r="G497" s="66" t="s">
        <v>63</v>
      </c>
      <c r="H497" s="15">
        <v>600</v>
      </c>
      <c r="I497" s="66" t="s">
        <v>58</v>
      </c>
      <c r="J497" s="66" t="s">
        <v>24</v>
      </c>
      <c r="K497" s="66">
        <v>32</v>
      </c>
      <c r="L497" s="66">
        <v>2</v>
      </c>
      <c r="M497" s="66">
        <v>1200</v>
      </c>
      <c r="N497" s="66">
        <v>1200</v>
      </c>
      <c r="O497" s="38"/>
    </row>
    <row r="498" spans="1:15">
      <c r="A498" s="66" t="s">
        <v>566</v>
      </c>
      <c r="B498" s="66">
        <v>21</v>
      </c>
      <c r="C498" s="66" t="s">
        <v>588</v>
      </c>
      <c r="D498" s="66" t="s">
        <v>55</v>
      </c>
      <c r="E498" s="66">
        <v>63</v>
      </c>
      <c r="F498" s="66" t="s">
        <v>56</v>
      </c>
      <c r="G498" s="66" t="s">
        <v>63</v>
      </c>
      <c r="H498" s="15">
        <v>600</v>
      </c>
      <c r="I498" s="66" t="s">
        <v>58</v>
      </c>
      <c r="J498" s="66" t="s">
        <v>24</v>
      </c>
      <c r="K498" s="66">
        <v>32</v>
      </c>
      <c r="L498" s="66">
        <v>2</v>
      </c>
      <c r="M498" s="66">
        <v>1200</v>
      </c>
      <c r="N498" s="66">
        <v>1200</v>
      </c>
      <c r="O498" s="38"/>
    </row>
    <row r="499" spans="1:15">
      <c r="A499" s="66" t="s">
        <v>566</v>
      </c>
      <c r="B499" s="66">
        <v>22</v>
      </c>
      <c r="C499" s="66" t="s">
        <v>589</v>
      </c>
      <c r="D499" s="66" t="s">
        <v>55</v>
      </c>
      <c r="E499" s="66">
        <v>66</v>
      </c>
      <c r="F499" s="66" t="s">
        <v>56</v>
      </c>
      <c r="G499" s="66" t="s">
        <v>63</v>
      </c>
      <c r="H499" s="15">
        <v>600</v>
      </c>
      <c r="I499" s="66" t="s">
        <v>58</v>
      </c>
      <c r="J499" s="66" t="s">
        <v>24</v>
      </c>
      <c r="K499" s="66">
        <v>32</v>
      </c>
      <c r="L499" s="66">
        <v>2</v>
      </c>
      <c r="M499" s="66">
        <v>1200</v>
      </c>
      <c r="N499" s="66">
        <v>1200</v>
      </c>
      <c r="O499" s="38"/>
    </row>
    <row r="500" spans="1:15">
      <c r="A500" s="66" t="s">
        <v>566</v>
      </c>
      <c r="B500" s="66">
        <v>23</v>
      </c>
      <c r="C500" s="66" t="s">
        <v>590</v>
      </c>
      <c r="D500" s="66" t="s">
        <v>55</v>
      </c>
      <c r="E500" s="66">
        <v>57</v>
      </c>
      <c r="F500" s="66" t="s">
        <v>56</v>
      </c>
      <c r="G500" s="66" t="s">
        <v>63</v>
      </c>
      <c r="H500" s="15">
        <v>600</v>
      </c>
      <c r="I500" s="66" t="s">
        <v>58</v>
      </c>
      <c r="J500" s="66" t="s">
        <v>24</v>
      </c>
      <c r="K500" s="66">
        <v>32</v>
      </c>
      <c r="L500" s="66">
        <v>2</v>
      </c>
      <c r="M500" s="66">
        <v>1200</v>
      </c>
      <c r="N500" s="66">
        <v>1200</v>
      </c>
      <c r="O500" s="38"/>
    </row>
    <row r="501" spans="1:15">
      <c r="A501" s="66" t="s">
        <v>566</v>
      </c>
      <c r="B501" s="66">
        <v>24</v>
      </c>
      <c r="C501" s="66" t="s">
        <v>591</v>
      </c>
      <c r="D501" s="66" t="s">
        <v>61</v>
      </c>
      <c r="E501" s="66">
        <v>55</v>
      </c>
      <c r="F501" s="66" t="s">
        <v>56</v>
      </c>
      <c r="G501" s="66" t="s">
        <v>63</v>
      </c>
      <c r="H501" s="15">
        <v>600</v>
      </c>
      <c r="I501" s="66" t="s">
        <v>554</v>
      </c>
      <c r="J501" s="66" t="s">
        <v>24</v>
      </c>
      <c r="K501" s="66">
        <v>18</v>
      </c>
      <c r="L501" s="66">
        <v>2</v>
      </c>
      <c r="M501" s="66">
        <v>1200</v>
      </c>
      <c r="N501" s="66">
        <v>1200</v>
      </c>
      <c r="O501" s="38"/>
    </row>
    <row r="502" spans="1:15">
      <c r="A502" s="66" t="s">
        <v>566</v>
      </c>
      <c r="B502" s="66">
        <v>25</v>
      </c>
      <c r="C502" s="66" t="s">
        <v>592</v>
      </c>
      <c r="D502" s="66" t="s">
        <v>55</v>
      </c>
      <c r="E502" s="66">
        <v>50</v>
      </c>
      <c r="F502" s="66" t="s">
        <v>56</v>
      </c>
      <c r="G502" s="66" t="s">
        <v>63</v>
      </c>
      <c r="H502" s="15">
        <v>600</v>
      </c>
      <c r="I502" s="66" t="s">
        <v>58</v>
      </c>
      <c r="J502" s="66" t="s">
        <v>24</v>
      </c>
      <c r="K502" s="66">
        <v>32</v>
      </c>
      <c r="L502" s="66">
        <v>2</v>
      </c>
      <c r="M502" s="66">
        <v>1200</v>
      </c>
      <c r="N502" s="66">
        <v>1200</v>
      </c>
      <c r="O502" s="38"/>
    </row>
    <row r="503" spans="1:15">
      <c r="A503" s="66" t="s">
        <v>566</v>
      </c>
      <c r="B503" s="66">
        <v>26</v>
      </c>
      <c r="C503" s="82" t="s">
        <v>593</v>
      </c>
      <c r="D503" s="82" t="s">
        <v>61</v>
      </c>
      <c r="E503" s="4">
        <v>55</v>
      </c>
      <c r="F503" s="66" t="s">
        <v>56</v>
      </c>
      <c r="G503" s="66" t="s">
        <v>63</v>
      </c>
      <c r="H503" s="15">
        <v>600</v>
      </c>
      <c r="I503" s="82" t="s">
        <v>387</v>
      </c>
      <c r="J503" s="66" t="s">
        <v>579</v>
      </c>
      <c r="K503" s="66">
        <v>1</v>
      </c>
      <c r="L503" s="66">
        <v>1</v>
      </c>
      <c r="M503" s="66">
        <v>600</v>
      </c>
      <c r="N503" s="66">
        <v>600</v>
      </c>
      <c r="O503" s="38"/>
    </row>
    <row r="504" spans="1:15">
      <c r="A504" s="66" t="s">
        <v>566</v>
      </c>
      <c r="B504" s="66">
        <v>27</v>
      </c>
      <c r="C504" s="66" t="s">
        <v>594</v>
      </c>
      <c r="D504" s="66" t="s">
        <v>61</v>
      </c>
      <c r="E504" s="66">
        <v>69</v>
      </c>
      <c r="F504" s="66" t="s">
        <v>56</v>
      </c>
      <c r="G504" s="66" t="s">
        <v>63</v>
      </c>
      <c r="H504" s="15">
        <v>600</v>
      </c>
      <c r="I504" s="66" t="s">
        <v>58</v>
      </c>
      <c r="J504" s="66" t="s">
        <v>24</v>
      </c>
      <c r="K504" s="66">
        <v>32</v>
      </c>
      <c r="L504" s="66">
        <v>2</v>
      </c>
      <c r="M504" s="66">
        <v>1200</v>
      </c>
      <c r="N504" s="66">
        <v>1200</v>
      </c>
      <c r="O504" s="38"/>
    </row>
    <row r="505" spans="1:15">
      <c r="A505" s="66" t="s">
        <v>566</v>
      </c>
      <c r="B505" s="66">
        <v>28</v>
      </c>
      <c r="C505" s="66" t="s">
        <v>595</v>
      </c>
      <c r="D505" s="66" t="s">
        <v>61</v>
      </c>
      <c r="E505" s="66">
        <v>60</v>
      </c>
      <c r="F505" s="99" t="s">
        <v>72</v>
      </c>
      <c r="G505" s="66" t="s">
        <v>63</v>
      </c>
      <c r="H505" s="15">
        <v>600</v>
      </c>
      <c r="I505" s="66" t="s">
        <v>596</v>
      </c>
      <c r="J505" s="66" t="s">
        <v>24</v>
      </c>
      <c r="K505" s="66">
        <v>14</v>
      </c>
      <c r="L505" s="66">
        <v>2</v>
      </c>
      <c r="M505" s="66">
        <v>1200</v>
      </c>
      <c r="N505" s="66">
        <v>1200</v>
      </c>
      <c r="O505" s="38"/>
    </row>
    <row r="506" spans="1:15">
      <c r="A506" s="66" t="s">
        <v>566</v>
      </c>
      <c r="B506" s="66">
        <v>29</v>
      </c>
      <c r="C506" s="66" t="s">
        <v>597</v>
      </c>
      <c r="D506" s="66" t="s">
        <v>55</v>
      </c>
      <c r="E506" s="66">
        <v>63</v>
      </c>
      <c r="F506" s="66" t="s">
        <v>56</v>
      </c>
      <c r="G506" s="66" t="s">
        <v>63</v>
      </c>
      <c r="H506" s="15">
        <v>600</v>
      </c>
      <c r="I506" s="66" t="s">
        <v>58</v>
      </c>
      <c r="J506" s="66" t="s">
        <v>24</v>
      </c>
      <c r="K506" s="66">
        <v>32</v>
      </c>
      <c r="L506" s="66">
        <v>2</v>
      </c>
      <c r="M506" s="66">
        <v>1200</v>
      </c>
      <c r="N506" s="66">
        <v>1200</v>
      </c>
      <c r="O506" s="38"/>
    </row>
    <row r="507" spans="1:15">
      <c r="A507" s="66" t="s">
        <v>566</v>
      </c>
      <c r="B507" s="66">
        <v>30</v>
      </c>
      <c r="C507" s="66" t="s">
        <v>598</v>
      </c>
      <c r="D507" s="66" t="s">
        <v>61</v>
      </c>
      <c r="E507" s="66">
        <v>42</v>
      </c>
      <c r="F507" s="66" t="s">
        <v>56</v>
      </c>
      <c r="G507" s="66" t="s">
        <v>63</v>
      </c>
      <c r="H507" s="15">
        <v>600</v>
      </c>
      <c r="I507" s="66" t="s">
        <v>58</v>
      </c>
      <c r="J507" s="66" t="s">
        <v>24</v>
      </c>
      <c r="K507" s="66">
        <v>32</v>
      </c>
      <c r="L507" s="66">
        <v>2</v>
      </c>
      <c r="M507" s="66">
        <v>1200</v>
      </c>
      <c r="N507" s="66">
        <v>1200</v>
      </c>
      <c r="O507" s="38"/>
    </row>
    <row r="508" spans="1:15">
      <c r="A508" s="66" t="s">
        <v>566</v>
      </c>
      <c r="B508" s="66">
        <v>31</v>
      </c>
      <c r="C508" s="82" t="s">
        <v>599</v>
      </c>
      <c r="D508" s="82" t="s">
        <v>55</v>
      </c>
      <c r="E508" s="4">
        <v>51</v>
      </c>
      <c r="F508" s="66" t="s">
        <v>56</v>
      </c>
      <c r="G508" s="66" t="s">
        <v>63</v>
      </c>
      <c r="H508" s="15">
        <v>600</v>
      </c>
      <c r="I508" s="82" t="s">
        <v>387</v>
      </c>
      <c r="J508" s="66" t="s">
        <v>579</v>
      </c>
      <c r="K508" s="66">
        <v>1</v>
      </c>
      <c r="L508" s="66">
        <v>1</v>
      </c>
      <c r="M508" s="66">
        <v>600</v>
      </c>
      <c r="N508" s="66">
        <v>600</v>
      </c>
      <c r="O508" s="38"/>
    </row>
    <row r="509" spans="1:15">
      <c r="A509" s="66" t="s">
        <v>566</v>
      </c>
      <c r="B509" s="66">
        <v>32</v>
      </c>
      <c r="C509" s="66" t="s">
        <v>600</v>
      </c>
      <c r="D509" s="66" t="s">
        <v>61</v>
      </c>
      <c r="E509" s="66">
        <v>56</v>
      </c>
      <c r="F509" s="66" t="s">
        <v>56</v>
      </c>
      <c r="G509" s="66" t="s">
        <v>63</v>
      </c>
      <c r="H509" s="15">
        <v>600</v>
      </c>
      <c r="I509" s="66" t="s">
        <v>58</v>
      </c>
      <c r="J509" s="66" t="s">
        <v>24</v>
      </c>
      <c r="K509" s="66">
        <v>32</v>
      </c>
      <c r="L509" s="66">
        <v>2</v>
      </c>
      <c r="M509" s="66">
        <v>1200</v>
      </c>
      <c r="N509" s="66">
        <v>1200</v>
      </c>
      <c r="O509" s="38"/>
    </row>
    <row r="510" spans="1:15">
      <c r="A510" s="66" t="s">
        <v>566</v>
      </c>
      <c r="B510" s="66">
        <v>33</v>
      </c>
      <c r="C510" s="66" t="s">
        <v>601</v>
      </c>
      <c r="D510" s="66" t="s">
        <v>55</v>
      </c>
      <c r="E510" s="66">
        <v>59</v>
      </c>
      <c r="F510" s="66" t="s">
        <v>56</v>
      </c>
      <c r="G510" s="66" t="s">
        <v>63</v>
      </c>
      <c r="H510" s="15">
        <v>600</v>
      </c>
      <c r="I510" s="66" t="s">
        <v>58</v>
      </c>
      <c r="J510" s="66" t="s">
        <v>24</v>
      </c>
      <c r="K510" s="66">
        <v>32</v>
      </c>
      <c r="L510" s="66">
        <v>2</v>
      </c>
      <c r="M510" s="66">
        <v>1200</v>
      </c>
      <c r="N510" s="66">
        <v>1200</v>
      </c>
      <c r="O510" s="38"/>
    </row>
    <row r="511" spans="1:15">
      <c r="A511" s="66" t="s">
        <v>566</v>
      </c>
      <c r="B511" s="66">
        <v>34</v>
      </c>
      <c r="C511" s="66" t="s">
        <v>602</v>
      </c>
      <c r="D511" s="66" t="s">
        <v>55</v>
      </c>
      <c r="E511" s="66">
        <v>62</v>
      </c>
      <c r="F511" s="66" t="s">
        <v>56</v>
      </c>
      <c r="G511" s="66" t="s">
        <v>63</v>
      </c>
      <c r="H511" s="15">
        <v>600</v>
      </c>
      <c r="I511" s="66" t="s">
        <v>58</v>
      </c>
      <c r="J511" s="66" t="s">
        <v>24</v>
      </c>
      <c r="K511" s="66">
        <v>32</v>
      </c>
      <c r="L511" s="66">
        <v>2</v>
      </c>
      <c r="M511" s="66">
        <v>1200</v>
      </c>
      <c r="N511" s="66">
        <v>1200</v>
      </c>
      <c r="O511" s="38"/>
    </row>
    <row r="512" spans="1:15">
      <c r="A512" s="66" t="s">
        <v>566</v>
      </c>
      <c r="B512" s="66">
        <v>35</v>
      </c>
      <c r="C512" s="66" t="s">
        <v>603</v>
      </c>
      <c r="D512" s="66" t="s">
        <v>55</v>
      </c>
      <c r="E512" s="66">
        <v>50</v>
      </c>
      <c r="F512" s="66" t="s">
        <v>56</v>
      </c>
      <c r="G512" s="66" t="s">
        <v>63</v>
      </c>
      <c r="H512" s="15">
        <v>600</v>
      </c>
      <c r="I512" s="66" t="s">
        <v>58</v>
      </c>
      <c r="J512" s="66" t="s">
        <v>24</v>
      </c>
      <c r="K512" s="66">
        <v>32</v>
      </c>
      <c r="L512" s="66">
        <v>2</v>
      </c>
      <c r="M512" s="66">
        <v>1200</v>
      </c>
      <c r="N512" s="66">
        <v>1200</v>
      </c>
      <c r="O512" s="38"/>
    </row>
    <row r="513" spans="1:15">
      <c r="A513" s="66" t="s">
        <v>566</v>
      </c>
      <c r="B513" s="66">
        <v>36</v>
      </c>
      <c r="C513" s="66" t="s">
        <v>604</v>
      </c>
      <c r="D513" s="66" t="s">
        <v>61</v>
      </c>
      <c r="E513" s="66">
        <v>55</v>
      </c>
      <c r="F513" s="66" t="s">
        <v>56</v>
      </c>
      <c r="G513" s="66" t="s">
        <v>63</v>
      </c>
      <c r="H513" s="15">
        <v>600</v>
      </c>
      <c r="I513" s="66" t="s">
        <v>65</v>
      </c>
      <c r="J513" s="66" t="s">
        <v>24</v>
      </c>
      <c r="K513" s="66">
        <v>20</v>
      </c>
      <c r="L513" s="66">
        <v>2</v>
      </c>
      <c r="M513" s="66">
        <v>1200</v>
      </c>
      <c r="N513" s="66">
        <v>1200</v>
      </c>
      <c r="O513" s="38"/>
    </row>
    <row r="514" spans="1:15">
      <c r="A514" s="66" t="s">
        <v>566</v>
      </c>
      <c r="B514" s="66">
        <v>37</v>
      </c>
      <c r="C514" s="66" t="s">
        <v>605</v>
      </c>
      <c r="D514" s="66" t="s">
        <v>55</v>
      </c>
      <c r="E514" s="66">
        <v>54</v>
      </c>
      <c r="F514" s="66" t="s">
        <v>56</v>
      </c>
      <c r="G514" s="66" t="s">
        <v>63</v>
      </c>
      <c r="H514" s="15">
        <v>600</v>
      </c>
      <c r="I514" s="66" t="s">
        <v>58</v>
      </c>
      <c r="J514" s="66" t="s">
        <v>24</v>
      </c>
      <c r="K514" s="66">
        <v>32</v>
      </c>
      <c r="L514" s="66">
        <v>2</v>
      </c>
      <c r="M514" s="66">
        <v>1200</v>
      </c>
      <c r="N514" s="66">
        <v>1200</v>
      </c>
      <c r="O514" s="38"/>
    </row>
    <row r="515" spans="1:15">
      <c r="A515" s="66" t="s">
        <v>566</v>
      </c>
      <c r="B515" s="66">
        <v>38</v>
      </c>
      <c r="C515" s="66" t="s">
        <v>606</v>
      </c>
      <c r="D515" s="66" t="s">
        <v>61</v>
      </c>
      <c r="E515" s="66">
        <v>55</v>
      </c>
      <c r="F515" s="66" t="s">
        <v>56</v>
      </c>
      <c r="G515" s="66" t="s">
        <v>63</v>
      </c>
      <c r="H515" s="15">
        <v>600</v>
      </c>
      <c r="I515" s="66" t="s">
        <v>58</v>
      </c>
      <c r="J515" s="66" t="s">
        <v>24</v>
      </c>
      <c r="K515" s="66">
        <v>32</v>
      </c>
      <c r="L515" s="66">
        <v>2</v>
      </c>
      <c r="M515" s="66">
        <v>1200</v>
      </c>
      <c r="N515" s="66">
        <v>1200</v>
      </c>
      <c r="O515" s="38"/>
    </row>
    <row r="516" spans="1:15">
      <c r="A516" s="66" t="s">
        <v>566</v>
      </c>
      <c r="B516" s="66">
        <v>39</v>
      </c>
      <c r="C516" s="66" t="s">
        <v>607</v>
      </c>
      <c r="D516" s="66" t="s">
        <v>55</v>
      </c>
      <c r="E516" s="66">
        <v>64</v>
      </c>
      <c r="F516" s="66" t="s">
        <v>56</v>
      </c>
      <c r="G516" s="66" t="s">
        <v>63</v>
      </c>
      <c r="H516" s="15">
        <v>600</v>
      </c>
      <c r="I516" s="66" t="s">
        <v>58</v>
      </c>
      <c r="J516" s="66" t="s">
        <v>24</v>
      </c>
      <c r="K516" s="66">
        <v>32</v>
      </c>
      <c r="L516" s="66">
        <v>2</v>
      </c>
      <c r="M516" s="66">
        <v>1200</v>
      </c>
      <c r="N516" s="66">
        <v>1200</v>
      </c>
      <c r="O516" s="38"/>
    </row>
    <row r="517" spans="1:15">
      <c r="A517" s="66" t="s">
        <v>566</v>
      </c>
      <c r="B517" s="66">
        <v>40</v>
      </c>
      <c r="C517" s="66" t="s">
        <v>608</v>
      </c>
      <c r="D517" s="66" t="s">
        <v>55</v>
      </c>
      <c r="E517" s="66">
        <v>51</v>
      </c>
      <c r="F517" s="66" t="s">
        <v>56</v>
      </c>
      <c r="G517" s="66" t="s">
        <v>63</v>
      </c>
      <c r="H517" s="15">
        <v>600</v>
      </c>
      <c r="I517" s="66" t="s">
        <v>58</v>
      </c>
      <c r="J517" s="66" t="s">
        <v>24</v>
      </c>
      <c r="K517" s="66">
        <v>32</v>
      </c>
      <c r="L517" s="66">
        <v>2</v>
      </c>
      <c r="M517" s="66">
        <v>1200</v>
      </c>
      <c r="N517" s="66">
        <v>1200</v>
      </c>
      <c r="O517" s="38"/>
    </row>
    <row r="518" spans="1:15">
      <c r="A518" s="66" t="s">
        <v>566</v>
      </c>
      <c r="B518" s="66">
        <v>41</v>
      </c>
      <c r="C518" s="66" t="s">
        <v>609</v>
      </c>
      <c r="D518" s="66" t="s">
        <v>61</v>
      </c>
      <c r="E518" s="66">
        <v>52</v>
      </c>
      <c r="F518" s="66" t="s">
        <v>56</v>
      </c>
      <c r="G518" s="66" t="s">
        <v>63</v>
      </c>
      <c r="H518" s="15">
        <v>600</v>
      </c>
      <c r="I518" s="66" t="s">
        <v>58</v>
      </c>
      <c r="J518" s="66" t="s">
        <v>24</v>
      </c>
      <c r="K518" s="66">
        <v>32</v>
      </c>
      <c r="L518" s="66">
        <v>2</v>
      </c>
      <c r="M518" s="66">
        <v>1200</v>
      </c>
      <c r="N518" s="66">
        <v>1200</v>
      </c>
      <c r="O518" s="38"/>
    </row>
    <row r="519" spans="1:15">
      <c r="A519" s="66" t="s">
        <v>566</v>
      </c>
      <c r="B519" s="66">
        <v>42</v>
      </c>
      <c r="C519" s="56" t="s">
        <v>610</v>
      </c>
      <c r="D519" s="56" t="s">
        <v>55</v>
      </c>
      <c r="E519" s="15">
        <v>47</v>
      </c>
      <c r="F519" s="66" t="s">
        <v>56</v>
      </c>
      <c r="G519" s="66" t="s">
        <v>63</v>
      </c>
      <c r="H519" s="15">
        <v>600</v>
      </c>
      <c r="I519" s="66" t="s">
        <v>574</v>
      </c>
      <c r="J519" s="66" t="s">
        <v>24</v>
      </c>
      <c r="K519" s="66">
        <v>5</v>
      </c>
      <c r="L519" s="66">
        <v>2</v>
      </c>
      <c r="M519" s="66">
        <v>1200</v>
      </c>
      <c r="N519" s="66">
        <v>1200</v>
      </c>
      <c r="O519" s="38"/>
    </row>
    <row r="520" spans="1:15">
      <c r="A520" s="66" t="s">
        <v>566</v>
      </c>
      <c r="B520" s="66">
        <v>43</v>
      </c>
      <c r="C520" s="66" t="s">
        <v>611</v>
      </c>
      <c r="D520" s="66" t="s">
        <v>55</v>
      </c>
      <c r="E520" s="66">
        <v>66</v>
      </c>
      <c r="F520" s="66" t="s">
        <v>56</v>
      </c>
      <c r="G520" s="66" t="s">
        <v>63</v>
      </c>
      <c r="H520" s="15">
        <v>600</v>
      </c>
      <c r="I520" s="66" t="s">
        <v>612</v>
      </c>
      <c r="J520" s="66" t="s">
        <v>24</v>
      </c>
      <c r="K520" s="66">
        <v>24</v>
      </c>
      <c r="L520" s="66">
        <v>2</v>
      </c>
      <c r="M520" s="66">
        <v>1200</v>
      </c>
      <c r="N520" s="66">
        <v>1200</v>
      </c>
      <c r="O520" s="38"/>
    </row>
    <row r="521" spans="1:15">
      <c r="A521" s="66" t="s">
        <v>566</v>
      </c>
      <c r="B521" s="66">
        <v>44</v>
      </c>
      <c r="C521" s="66" t="s">
        <v>613</v>
      </c>
      <c r="D521" s="66" t="s">
        <v>55</v>
      </c>
      <c r="E521" s="66">
        <v>50</v>
      </c>
      <c r="F521" s="66" t="s">
        <v>56</v>
      </c>
      <c r="G521" s="66" t="s">
        <v>63</v>
      </c>
      <c r="H521" s="15">
        <v>600</v>
      </c>
      <c r="I521" s="66" t="s">
        <v>58</v>
      </c>
      <c r="J521" s="66" t="s">
        <v>24</v>
      </c>
      <c r="K521" s="66">
        <v>32</v>
      </c>
      <c r="L521" s="66">
        <v>2</v>
      </c>
      <c r="M521" s="66">
        <v>1200</v>
      </c>
      <c r="N521" s="66">
        <v>1200</v>
      </c>
      <c r="O521" s="38"/>
    </row>
    <row r="522" spans="1:15">
      <c r="A522" s="66" t="s">
        <v>566</v>
      </c>
      <c r="B522" s="66">
        <v>45</v>
      </c>
      <c r="C522" s="66" t="s">
        <v>614</v>
      </c>
      <c r="D522" s="66" t="s">
        <v>61</v>
      </c>
      <c r="E522" s="66">
        <v>58</v>
      </c>
      <c r="F522" s="66" t="s">
        <v>56</v>
      </c>
      <c r="G522" s="66" t="s">
        <v>63</v>
      </c>
      <c r="H522" s="15">
        <v>600</v>
      </c>
      <c r="I522" s="66" t="s">
        <v>596</v>
      </c>
      <c r="J522" s="66" t="s">
        <v>24</v>
      </c>
      <c r="K522" s="66">
        <v>14</v>
      </c>
      <c r="L522" s="66">
        <v>2</v>
      </c>
      <c r="M522" s="66">
        <v>1200</v>
      </c>
      <c r="N522" s="66">
        <v>1200</v>
      </c>
      <c r="O522" s="38"/>
    </row>
    <row r="523" spans="1:15">
      <c r="A523" s="66" t="s">
        <v>566</v>
      </c>
      <c r="B523" s="66">
        <v>46</v>
      </c>
      <c r="C523" s="66" t="s">
        <v>615</v>
      </c>
      <c r="D523" s="66" t="s">
        <v>55</v>
      </c>
      <c r="E523" s="66">
        <v>50</v>
      </c>
      <c r="F523" s="66" t="s">
        <v>56</v>
      </c>
      <c r="G523" s="66" t="s">
        <v>63</v>
      </c>
      <c r="H523" s="15">
        <v>600</v>
      </c>
      <c r="I523" s="66" t="s">
        <v>58</v>
      </c>
      <c r="J523" s="66" t="s">
        <v>24</v>
      </c>
      <c r="K523" s="66">
        <v>32</v>
      </c>
      <c r="L523" s="66">
        <v>2</v>
      </c>
      <c r="M523" s="66">
        <v>1200</v>
      </c>
      <c r="N523" s="66">
        <v>1200</v>
      </c>
      <c r="O523" s="38"/>
    </row>
    <row r="524" spans="1:15">
      <c r="A524" s="66" t="s">
        <v>566</v>
      </c>
      <c r="B524" s="66">
        <v>47</v>
      </c>
      <c r="C524" s="66" t="s">
        <v>616</v>
      </c>
      <c r="D524" s="66" t="s">
        <v>61</v>
      </c>
      <c r="E524" s="66">
        <v>38</v>
      </c>
      <c r="F524" s="66" t="s">
        <v>56</v>
      </c>
      <c r="G524" s="66" t="s">
        <v>63</v>
      </c>
      <c r="H524" s="15">
        <v>600</v>
      </c>
      <c r="I524" s="66" t="s">
        <v>58</v>
      </c>
      <c r="J524" s="66" t="s">
        <v>24</v>
      </c>
      <c r="K524" s="66">
        <v>32</v>
      </c>
      <c r="L524" s="66">
        <v>2</v>
      </c>
      <c r="M524" s="66">
        <v>1200</v>
      </c>
      <c r="N524" s="66">
        <v>1200</v>
      </c>
      <c r="O524" s="38"/>
    </row>
    <row r="525" spans="1:15">
      <c r="A525" s="66" t="s">
        <v>566</v>
      </c>
      <c r="B525" s="66">
        <v>48</v>
      </c>
      <c r="C525" s="66" t="s">
        <v>617</v>
      </c>
      <c r="D525" s="66" t="s">
        <v>55</v>
      </c>
      <c r="E525" s="66">
        <v>54</v>
      </c>
      <c r="F525" s="66" t="s">
        <v>56</v>
      </c>
      <c r="G525" s="66" t="s">
        <v>63</v>
      </c>
      <c r="H525" s="15">
        <v>600</v>
      </c>
      <c r="I525" s="66" t="s">
        <v>58</v>
      </c>
      <c r="J525" s="66" t="s">
        <v>24</v>
      </c>
      <c r="K525" s="66">
        <v>32</v>
      </c>
      <c r="L525" s="66">
        <v>2</v>
      </c>
      <c r="M525" s="66">
        <v>1200</v>
      </c>
      <c r="N525" s="66">
        <v>1200</v>
      </c>
      <c r="O525" s="38"/>
    </row>
    <row r="526" spans="1:15">
      <c r="A526" s="66" t="s">
        <v>566</v>
      </c>
      <c r="B526" s="66">
        <v>49</v>
      </c>
      <c r="C526" s="66" t="s">
        <v>618</v>
      </c>
      <c r="D526" s="66" t="s">
        <v>55</v>
      </c>
      <c r="E526" s="66">
        <v>38</v>
      </c>
      <c r="F526" s="66" t="s">
        <v>56</v>
      </c>
      <c r="G526" s="66" t="s">
        <v>63</v>
      </c>
      <c r="H526" s="15">
        <v>600</v>
      </c>
      <c r="I526" s="66" t="s">
        <v>58</v>
      </c>
      <c r="J526" s="66" t="s">
        <v>24</v>
      </c>
      <c r="K526" s="66">
        <v>32</v>
      </c>
      <c r="L526" s="66">
        <v>2</v>
      </c>
      <c r="M526" s="66">
        <v>1200</v>
      </c>
      <c r="N526" s="66">
        <v>1200</v>
      </c>
      <c r="O526" s="38"/>
    </row>
    <row r="527" spans="1:15">
      <c r="A527" s="66" t="s">
        <v>566</v>
      </c>
      <c r="B527" s="66">
        <v>50</v>
      </c>
      <c r="C527" s="56" t="s">
        <v>619</v>
      </c>
      <c r="D527" s="56" t="s">
        <v>55</v>
      </c>
      <c r="E527" s="15">
        <v>57</v>
      </c>
      <c r="F527" s="66" t="s">
        <v>56</v>
      </c>
      <c r="G527" s="66" t="s">
        <v>63</v>
      </c>
      <c r="H527" s="15">
        <v>600</v>
      </c>
      <c r="I527" s="66" t="s">
        <v>574</v>
      </c>
      <c r="J527" s="66" t="s">
        <v>24</v>
      </c>
      <c r="K527" s="66">
        <v>5</v>
      </c>
      <c r="L527" s="66">
        <v>2</v>
      </c>
      <c r="M527" s="66">
        <v>1200</v>
      </c>
      <c r="N527" s="66">
        <v>1200</v>
      </c>
      <c r="O527" s="38"/>
    </row>
    <row r="528" spans="1:15">
      <c r="A528" s="66" t="s">
        <v>566</v>
      </c>
      <c r="B528" s="66">
        <v>51</v>
      </c>
      <c r="C528" s="82" t="s">
        <v>620</v>
      </c>
      <c r="D528" s="82" t="s">
        <v>61</v>
      </c>
      <c r="E528" s="4">
        <v>61</v>
      </c>
      <c r="F528" s="82" t="s">
        <v>56</v>
      </c>
      <c r="G528" s="66" t="s">
        <v>63</v>
      </c>
      <c r="H528" s="15">
        <v>600</v>
      </c>
      <c r="I528" s="82" t="s">
        <v>387</v>
      </c>
      <c r="J528" s="66" t="s">
        <v>579</v>
      </c>
      <c r="K528" s="66">
        <v>1</v>
      </c>
      <c r="L528" s="66">
        <v>1</v>
      </c>
      <c r="M528" s="66">
        <v>600</v>
      </c>
      <c r="N528" s="66">
        <v>600</v>
      </c>
      <c r="O528" s="38"/>
    </row>
    <row r="529" spans="1:15">
      <c r="A529" s="66" t="s">
        <v>566</v>
      </c>
      <c r="B529" s="66">
        <v>52</v>
      </c>
      <c r="C529" s="66" t="s">
        <v>621</v>
      </c>
      <c r="D529" s="66" t="s">
        <v>55</v>
      </c>
      <c r="E529" s="66">
        <v>49</v>
      </c>
      <c r="F529" s="66" t="s">
        <v>56</v>
      </c>
      <c r="G529" s="66" t="s">
        <v>63</v>
      </c>
      <c r="H529" s="15">
        <v>600</v>
      </c>
      <c r="I529" s="66" t="s">
        <v>58</v>
      </c>
      <c r="J529" s="66" t="s">
        <v>24</v>
      </c>
      <c r="K529" s="66">
        <v>32</v>
      </c>
      <c r="L529" s="66">
        <v>2</v>
      </c>
      <c r="M529" s="66">
        <v>1200</v>
      </c>
      <c r="N529" s="66">
        <v>1200</v>
      </c>
      <c r="O529" s="38"/>
    </row>
    <row r="530" spans="1:15">
      <c r="A530" s="66" t="s">
        <v>566</v>
      </c>
      <c r="B530" s="66">
        <v>53</v>
      </c>
      <c r="C530" s="66" t="s">
        <v>622</v>
      </c>
      <c r="D530" s="66" t="s">
        <v>55</v>
      </c>
      <c r="E530" s="66">
        <v>51</v>
      </c>
      <c r="F530" s="66" t="s">
        <v>56</v>
      </c>
      <c r="G530" s="66" t="s">
        <v>63</v>
      </c>
      <c r="H530" s="15">
        <v>600</v>
      </c>
      <c r="I530" s="66" t="s">
        <v>58</v>
      </c>
      <c r="J530" s="66" t="s">
        <v>24</v>
      </c>
      <c r="K530" s="66">
        <v>32</v>
      </c>
      <c r="L530" s="66">
        <v>2</v>
      </c>
      <c r="M530" s="66">
        <v>1200</v>
      </c>
      <c r="N530" s="66">
        <v>1200</v>
      </c>
      <c r="O530" s="38"/>
    </row>
    <row r="531" spans="1:15">
      <c r="A531" s="66" t="s">
        <v>566</v>
      </c>
      <c r="B531" s="66">
        <v>54</v>
      </c>
      <c r="C531" s="66" t="s">
        <v>623</v>
      </c>
      <c r="D531" s="66" t="s">
        <v>55</v>
      </c>
      <c r="E531" s="66">
        <v>58</v>
      </c>
      <c r="F531" s="66" t="s">
        <v>56</v>
      </c>
      <c r="G531" s="66" t="s">
        <v>63</v>
      </c>
      <c r="H531" s="15">
        <v>600</v>
      </c>
      <c r="I531" s="66" t="s">
        <v>58</v>
      </c>
      <c r="J531" s="66" t="s">
        <v>24</v>
      </c>
      <c r="K531" s="66">
        <v>32</v>
      </c>
      <c r="L531" s="66">
        <v>2</v>
      </c>
      <c r="M531" s="66">
        <v>1200</v>
      </c>
      <c r="N531" s="66">
        <v>1200</v>
      </c>
      <c r="O531" s="38"/>
    </row>
    <row r="532" spans="1:15">
      <c r="A532" s="66" t="s">
        <v>566</v>
      </c>
      <c r="B532" s="66">
        <v>55</v>
      </c>
      <c r="C532" s="66" t="s">
        <v>624</v>
      </c>
      <c r="D532" s="66" t="s">
        <v>55</v>
      </c>
      <c r="E532" s="66">
        <v>58</v>
      </c>
      <c r="F532" s="66" t="s">
        <v>56</v>
      </c>
      <c r="G532" s="66" t="s">
        <v>63</v>
      </c>
      <c r="H532" s="15">
        <v>600</v>
      </c>
      <c r="I532" s="66" t="s">
        <v>58</v>
      </c>
      <c r="J532" s="66" t="s">
        <v>24</v>
      </c>
      <c r="K532" s="66">
        <v>32</v>
      </c>
      <c r="L532" s="66">
        <v>2</v>
      </c>
      <c r="M532" s="66">
        <v>1200</v>
      </c>
      <c r="N532" s="66">
        <v>1200</v>
      </c>
      <c r="O532" s="38"/>
    </row>
    <row r="533" spans="1:15">
      <c r="A533" s="66" t="s">
        <v>566</v>
      </c>
      <c r="B533" s="66">
        <v>56</v>
      </c>
      <c r="C533" s="66" t="s">
        <v>625</v>
      </c>
      <c r="D533" s="66" t="s">
        <v>61</v>
      </c>
      <c r="E533" s="66">
        <v>51</v>
      </c>
      <c r="F533" s="66" t="s">
        <v>56</v>
      </c>
      <c r="G533" s="66" t="s">
        <v>63</v>
      </c>
      <c r="H533" s="15">
        <v>600</v>
      </c>
      <c r="I533" s="66" t="s">
        <v>58</v>
      </c>
      <c r="J533" s="66" t="s">
        <v>24</v>
      </c>
      <c r="K533" s="66">
        <v>32</v>
      </c>
      <c r="L533" s="66">
        <v>2</v>
      </c>
      <c r="M533" s="66">
        <v>1200</v>
      </c>
      <c r="N533" s="66">
        <v>1200</v>
      </c>
      <c r="O533" s="38"/>
    </row>
    <row r="534" spans="1:15">
      <c r="A534" s="66" t="s">
        <v>566</v>
      </c>
      <c r="B534" s="66">
        <v>57</v>
      </c>
      <c r="C534" s="66" t="s">
        <v>626</v>
      </c>
      <c r="D534" s="66" t="s">
        <v>55</v>
      </c>
      <c r="E534" s="66">
        <v>56</v>
      </c>
      <c r="F534" s="66" t="s">
        <v>56</v>
      </c>
      <c r="G534" s="66" t="s">
        <v>63</v>
      </c>
      <c r="H534" s="15">
        <v>600</v>
      </c>
      <c r="I534" s="66" t="s">
        <v>58</v>
      </c>
      <c r="J534" s="66" t="s">
        <v>24</v>
      </c>
      <c r="K534" s="66">
        <v>32</v>
      </c>
      <c r="L534" s="66">
        <v>2</v>
      </c>
      <c r="M534" s="66">
        <v>1200</v>
      </c>
      <c r="N534" s="66">
        <v>1200</v>
      </c>
      <c r="O534" s="38"/>
    </row>
    <row r="535" spans="1:15">
      <c r="A535" s="66" t="s">
        <v>566</v>
      </c>
      <c r="B535" s="66">
        <v>58</v>
      </c>
      <c r="C535" s="66" t="s">
        <v>627</v>
      </c>
      <c r="D535" s="66" t="s">
        <v>61</v>
      </c>
      <c r="E535" s="66">
        <v>59</v>
      </c>
      <c r="F535" s="66" t="s">
        <v>56</v>
      </c>
      <c r="G535" s="66" t="s">
        <v>63</v>
      </c>
      <c r="H535" s="15">
        <v>600</v>
      </c>
      <c r="I535" s="66" t="s">
        <v>58</v>
      </c>
      <c r="J535" s="66" t="s">
        <v>24</v>
      </c>
      <c r="K535" s="66">
        <v>32</v>
      </c>
      <c r="L535" s="66">
        <v>2</v>
      </c>
      <c r="M535" s="66">
        <v>1200</v>
      </c>
      <c r="N535" s="66">
        <v>1200</v>
      </c>
      <c r="O535" s="38"/>
    </row>
    <row r="536" spans="1:15">
      <c r="A536" s="66" t="s">
        <v>566</v>
      </c>
      <c r="B536" s="66">
        <v>59</v>
      </c>
      <c r="C536" s="66" t="s">
        <v>628</v>
      </c>
      <c r="D536" s="66" t="s">
        <v>55</v>
      </c>
      <c r="E536" s="19">
        <v>58</v>
      </c>
      <c r="F536" s="66" t="s">
        <v>56</v>
      </c>
      <c r="G536" s="66" t="s">
        <v>63</v>
      </c>
      <c r="H536" s="15">
        <v>600</v>
      </c>
      <c r="I536" s="66" t="s">
        <v>58</v>
      </c>
      <c r="J536" s="66" t="s">
        <v>24</v>
      </c>
      <c r="K536" s="66">
        <v>32</v>
      </c>
      <c r="L536" s="66">
        <v>2</v>
      </c>
      <c r="M536" s="66">
        <v>1200</v>
      </c>
      <c r="N536" s="66">
        <v>1200</v>
      </c>
      <c r="O536" s="38"/>
    </row>
    <row r="537" spans="1:15">
      <c r="A537" s="66" t="s">
        <v>566</v>
      </c>
      <c r="B537" s="66">
        <v>60</v>
      </c>
      <c r="C537" s="66" t="s">
        <v>629</v>
      </c>
      <c r="D537" s="66" t="s">
        <v>55</v>
      </c>
      <c r="E537" s="19">
        <v>60</v>
      </c>
      <c r="F537" s="99" t="s">
        <v>72</v>
      </c>
      <c r="G537" s="66" t="s">
        <v>63</v>
      </c>
      <c r="H537" s="15">
        <v>600</v>
      </c>
      <c r="I537" s="66" t="s">
        <v>596</v>
      </c>
      <c r="J537" s="66" t="s">
        <v>24</v>
      </c>
      <c r="K537" s="66">
        <v>14</v>
      </c>
      <c r="L537" s="66">
        <v>2</v>
      </c>
      <c r="M537" s="66">
        <v>1200</v>
      </c>
      <c r="N537" s="66">
        <v>1200</v>
      </c>
      <c r="O537" s="38"/>
    </row>
    <row r="538" spans="1:15">
      <c r="A538" s="66" t="s">
        <v>566</v>
      </c>
      <c r="B538" s="66">
        <v>61</v>
      </c>
      <c r="C538" s="66" t="s">
        <v>630</v>
      </c>
      <c r="D538" s="66" t="s">
        <v>55</v>
      </c>
      <c r="E538" s="19">
        <v>54</v>
      </c>
      <c r="F538" s="66" t="s">
        <v>56</v>
      </c>
      <c r="G538" s="66" t="s">
        <v>63</v>
      </c>
      <c r="H538" s="15">
        <v>600</v>
      </c>
      <c r="I538" s="66" t="s">
        <v>58</v>
      </c>
      <c r="J538" s="66" t="s">
        <v>24</v>
      </c>
      <c r="K538" s="66">
        <v>32</v>
      </c>
      <c r="L538" s="66">
        <v>2</v>
      </c>
      <c r="M538" s="66">
        <v>1200</v>
      </c>
      <c r="N538" s="66">
        <v>1200</v>
      </c>
      <c r="O538" s="38"/>
    </row>
    <row r="539" spans="1:15">
      <c r="A539" s="66" t="s">
        <v>566</v>
      </c>
      <c r="B539" s="66">
        <v>62</v>
      </c>
      <c r="C539" s="66" t="s">
        <v>631</v>
      </c>
      <c r="D539" s="66" t="s">
        <v>55</v>
      </c>
      <c r="E539" s="19">
        <v>65</v>
      </c>
      <c r="F539" s="66" t="s">
        <v>56</v>
      </c>
      <c r="G539" s="66" t="s">
        <v>63</v>
      </c>
      <c r="H539" s="15">
        <v>600</v>
      </c>
      <c r="I539" s="66" t="s">
        <v>58</v>
      </c>
      <c r="J539" s="66" t="s">
        <v>24</v>
      </c>
      <c r="K539" s="66">
        <v>32</v>
      </c>
      <c r="L539" s="66">
        <v>2</v>
      </c>
      <c r="M539" s="66">
        <v>1200</v>
      </c>
      <c r="N539" s="66">
        <v>1200</v>
      </c>
      <c r="O539" s="38"/>
    </row>
    <row r="540" spans="1:15">
      <c r="A540" s="66" t="s">
        <v>566</v>
      </c>
      <c r="B540" s="66">
        <v>63</v>
      </c>
      <c r="C540" s="66" t="s">
        <v>632</v>
      </c>
      <c r="D540" s="66" t="s">
        <v>55</v>
      </c>
      <c r="E540" s="19">
        <v>55</v>
      </c>
      <c r="F540" s="66" t="s">
        <v>56</v>
      </c>
      <c r="G540" s="66" t="s">
        <v>63</v>
      </c>
      <c r="H540" s="15">
        <v>600</v>
      </c>
      <c r="I540" s="66" t="s">
        <v>58</v>
      </c>
      <c r="J540" s="66" t="s">
        <v>24</v>
      </c>
      <c r="K540" s="66">
        <v>32</v>
      </c>
      <c r="L540" s="66">
        <v>2</v>
      </c>
      <c r="M540" s="66">
        <v>1200</v>
      </c>
      <c r="N540" s="66">
        <v>1200</v>
      </c>
      <c r="O540" s="38"/>
    </row>
    <row r="541" spans="1:15">
      <c r="A541" s="66" t="s">
        <v>566</v>
      </c>
      <c r="B541" s="66">
        <v>64</v>
      </c>
      <c r="C541" s="56" t="s">
        <v>633</v>
      </c>
      <c r="D541" s="56" t="s">
        <v>55</v>
      </c>
      <c r="E541" s="19">
        <v>58</v>
      </c>
      <c r="F541" s="99" t="s">
        <v>72</v>
      </c>
      <c r="G541" s="66" t="s">
        <v>63</v>
      </c>
      <c r="H541" s="15">
        <v>600</v>
      </c>
      <c r="I541" s="56" t="s">
        <v>574</v>
      </c>
      <c r="J541" s="66" t="s">
        <v>24</v>
      </c>
      <c r="K541" s="66">
        <v>5</v>
      </c>
      <c r="L541" s="66">
        <v>2</v>
      </c>
      <c r="M541" s="66">
        <v>1200</v>
      </c>
      <c r="N541" s="66">
        <v>1200</v>
      </c>
      <c r="O541" s="38"/>
    </row>
    <row r="542" spans="1:15">
      <c r="A542" s="66" t="s">
        <v>566</v>
      </c>
      <c r="B542" s="66">
        <v>65</v>
      </c>
      <c r="C542" s="66" t="s">
        <v>634</v>
      </c>
      <c r="D542" s="66" t="s">
        <v>61</v>
      </c>
      <c r="E542" s="19">
        <v>56</v>
      </c>
      <c r="F542" s="66" t="s">
        <v>56</v>
      </c>
      <c r="G542" s="66" t="s">
        <v>63</v>
      </c>
      <c r="H542" s="15">
        <v>600</v>
      </c>
      <c r="I542" s="66" t="s">
        <v>65</v>
      </c>
      <c r="J542" s="66" t="s">
        <v>24</v>
      </c>
      <c r="K542" s="66">
        <v>32</v>
      </c>
      <c r="L542" s="66">
        <v>2</v>
      </c>
      <c r="M542" s="66">
        <v>1200</v>
      </c>
      <c r="N542" s="66">
        <v>1200</v>
      </c>
      <c r="O542" s="38"/>
    </row>
    <row r="543" spans="1:15">
      <c r="A543" s="66" t="s">
        <v>566</v>
      </c>
      <c r="B543" s="66">
        <v>66</v>
      </c>
      <c r="C543" s="66" t="s">
        <v>635</v>
      </c>
      <c r="D543" s="66" t="s">
        <v>61</v>
      </c>
      <c r="E543" s="19">
        <v>41</v>
      </c>
      <c r="F543" s="66" t="s">
        <v>56</v>
      </c>
      <c r="G543" s="66" t="s">
        <v>63</v>
      </c>
      <c r="H543" s="15">
        <v>600</v>
      </c>
      <c r="I543" s="66" t="s">
        <v>58</v>
      </c>
      <c r="J543" s="66" t="s">
        <v>24</v>
      </c>
      <c r="K543" s="66">
        <v>32</v>
      </c>
      <c r="L543" s="66">
        <v>2</v>
      </c>
      <c r="M543" s="66">
        <v>1200</v>
      </c>
      <c r="N543" s="66">
        <v>1200</v>
      </c>
      <c r="O543" s="38"/>
    </row>
    <row r="544" spans="1:15">
      <c r="A544" s="66" t="s">
        <v>566</v>
      </c>
      <c r="B544" s="66">
        <v>67</v>
      </c>
      <c r="C544" s="82" t="s">
        <v>636</v>
      </c>
      <c r="D544" s="82" t="s">
        <v>61</v>
      </c>
      <c r="E544" s="4">
        <v>48</v>
      </c>
      <c r="F544" s="66" t="s">
        <v>56</v>
      </c>
      <c r="G544" s="66" t="s">
        <v>63</v>
      </c>
      <c r="H544" s="15">
        <v>600</v>
      </c>
      <c r="I544" s="82" t="s">
        <v>387</v>
      </c>
      <c r="J544" s="66" t="s">
        <v>579</v>
      </c>
      <c r="K544" s="66">
        <v>1</v>
      </c>
      <c r="L544" s="66">
        <v>1</v>
      </c>
      <c r="M544" s="66">
        <v>600</v>
      </c>
      <c r="N544" s="66">
        <v>600</v>
      </c>
      <c r="O544" s="38"/>
    </row>
    <row r="545" spans="1:15">
      <c r="A545" s="66" t="s">
        <v>566</v>
      </c>
      <c r="B545" s="66">
        <v>68</v>
      </c>
      <c r="C545" s="66" t="s">
        <v>637</v>
      </c>
      <c r="D545" s="66" t="s">
        <v>61</v>
      </c>
      <c r="E545" s="19">
        <v>63</v>
      </c>
      <c r="F545" s="66" t="s">
        <v>56</v>
      </c>
      <c r="G545" s="66" t="s">
        <v>63</v>
      </c>
      <c r="H545" s="15">
        <v>600</v>
      </c>
      <c r="I545" s="66" t="s">
        <v>58</v>
      </c>
      <c r="J545" s="66" t="s">
        <v>24</v>
      </c>
      <c r="K545" s="66">
        <v>32</v>
      </c>
      <c r="L545" s="66">
        <v>2</v>
      </c>
      <c r="M545" s="66">
        <v>1200</v>
      </c>
      <c r="N545" s="66">
        <v>1200</v>
      </c>
      <c r="O545" s="38"/>
    </row>
    <row r="546" spans="1:15">
      <c r="A546" s="66" t="s">
        <v>566</v>
      </c>
      <c r="B546" s="66">
        <v>69</v>
      </c>
      <c r="C546" s="66" t="s">
        <v>638</v>
      </c>
      <c r="D546" s="66" t="s">
        <v>61</v>
      </c>
      <c r="E546" s="19">
        <v>61</v>
      </c>
      <c r="F546" s="66" t="s">
        <v>56</v>
      </c>
      <c r="G546" s="66" t="s">
        <v>63</v>
      </c>
      <c r="H546" s="15">
        <v>600</v>
      </c>
      <c r="I546" s="66" t="s">
        <v>58</v>
      </c>
      <c r="J546" s="66" t="s">
        <v>24</v>
      </c>
      <c r="K546" s="66">
        <v>32</v>
      </c>
      <c r="L546" s="66">
        <v>2</v>
      </c>
      <c r="M546" s="66">
        <v>1200</v>
      </c>
      <c r="N546" s="66">
        <v>1200</v>
      </c>
      <c r="O546" s="38"/>
    </row>
    <row r="547" spans="1:15">
      <c r="A547" s="66" t="s">
        <v>566</v>
      </c>
      <c r="B547" s="66">
        <v>70</v>
      </c>
      <c r="C547" s="66" t="s">
        <v>639</v>
      </c>
      <c r="D547" s="66" t="s">
        <v>55</v>
      </c>
      <c r="E547" s="19">
        <v>53</v>
      </c>
      <c r="F547" s="66" t="s">
        <v>56</v>
      </c>
      <c r="G547" s="66" t="s">
        <v>63</v>
      </c>
      <c r="H547" s="15">
        <v>600</v>
      </c>
      <c r="I547" s="66" t="s">
        <v>596</v>
      </c>
      <c r="J547" s="66" t="s">
        <v>24</v>
      </c>
      <c r="K547" s="66">
        <v>14</v>
      </c>
      <c r="L547" s="66">
        <v>2</v>
      </c>
      <c r="M547" s="66">
        <v>1200</v>
      </c>
      <c r="N547" s="66">
        <v>1200</v>
      </c>
      <c r="O547" s="38"/>
    </row>
    <row r="548" spans="1:15">
      <c r="A548" s="66" t="s">
        <v>566</v>
      </c>
      <c r="B548" s="66">
        <v>71</v>
      </c>
      <c r="C548" s="66" t="s">
        <v>640</v>
      </c>
      <c r="D548" s="66" t="s">
        <v>61</v>
      </c>
      <c r="E548" s="19">
        <v>55</v>
      </c>
      <c r="F548" s="66" t="s">
        <v>56</v>
      </c>
      <c r="G548" s="66" t="s">
        <v>63</v>
      </c>
      <c r="H548" s="15">
        <v>600</v>
      </c>
      <c r="I548" s="66" t="s">
        <v>58</v>
      </c>
      <c r="J548" s="66" t="s">
        <v>24</v>
      </c>
      <c r="K548" s="66">
        <v>32</v>
      </c>
      <c r="L548" s="66">
        <v>2</v>
      </c>
      <c r="M548" s="66">
        <v>1200</v>
      </c>
      <c r="N548" s="66">
        <v>1200</v>
      </c>
      <c r="O548" s="38"/>
    </row>
    <row r="549" spans="1:15">
      <c r="A549" s="66" t="s">
        <v>566</v>
      </c>
      <c r="B549" s="66">
        <v>72</v>
      </c>
      <c r="C549" s="66" t="s">
        <v>641</v>
      </c>
      <c r="D549" s="66" t="s">
        <v>55</v>
      </c>
      <c r="E549" s="19">
        <v>35</v>
      </c>
      <c r="F549" s="66" t="s">
        <v>56</v>
      </c>
      <c r="G549" s="66" t="s">
        <v>63</v>
      </c>
      <c r="H549" s="15">
        <v>600</v>
      </c>
      <c r="I549" s="66" t="s">
        <v>58</v>
      </c>
      <c r="J549" s="66" t="s">
        <v>24</v>
      </c>
      <c r="K549" s="66">
        <v>32</v>
      </c>
      <c r="L549" s="66">
        <v>2</v>
      </c>
      <c r="M549" s="66">
        <v>1200</v>
      </c>
      <c r="N549" s="66">
        <v>1200</v>
      </c>
      <c r="O549" s="38"/>
    </row>
    <row r="550" spans="1:15">
      <c r="A550" s="66" t="s">
        <v>566</v>
      </c>
      <c r="B550" s="66">
        <v>73</v>
      </c>
      <c r="C550" s="56" t="s">
        <v>588</v>
      </c>
      <c r="D550" s="56" t="s">
        <v>61</v>
      </c>
      <c r="E550" s="19">
        <v>55</v>
      </c>
      <c r="F550" s="99" t="s">
        <v>56</v>
      </c>
      <c r="G550" s="66" t="s">
        <v>63</v>
      </c>
      <c r="H550" s="15">
        <v>600</v>
      </c>
      <c r="I550" s="66" t="s">
        <v>574</v>
      </c>
      <c r="J550" s="66" t="s">
        <v>24</v>
      </c>
      <c r="K550" s="66">
        <v>5</v>
      </c>
      <c r="L550" s="66">
        <v>2</v>
      </c>
      <c r="M550" s="66">
        <v>1200</v>
      </c>
      <c r="N550" s="66">
        <v>1200</v>
      </c>
      <c r="O550" s="38"/>
    </row>
    <row r="551" spans="1:15">
      <c r="A551" s="66" t="s">
        <v>566</v>
      </c>
      <c r="B551" s="66">
        <v>74</v>
      </c>
      <c r="C551" s="66" t="s">
        <v>642</v>
      </c>
      <c r="D551" s="66" t="s">
        <v>61</v>
      </c>
      <c r="E551" s="19">
        <v>50</v>
      </c>
      <c r="F551" s="66" t="s">
        <v>56</v>
      </c>
      <c r="G551" s="66" t="s">
        <v>63</v>
      </c>
      <c r="H551" s="15">
        <v>600</v>
      </c>
      <c r="I551" s="66" t="s">
        <v>58</v>
      </c>
      <c r="J551" s="66" t="s">
        <v>24</v>
      </c>
      <c r="K551" s="66">
        <v>32</v>
      </c>
      <c r="L551" s="66">
        <v>2</v>
      </c>
      <c r="M551" s="66">
        <v>1200</v>
      </c>
      <c r="N551" s="66">
        <v>1200</v>
      </c>
      <c r="O551" s="38"/>
    </row>
    <row r="552" spans="1:15">
      <c r="A552" s="66" t="s">
        <v>566</v>
      </c>
      <c r="B552" s="66">
        <v>75</v>
      </c>
      <c r="C552" s="66" t="s">
        <v>643</v>
      </c>
      <c r="D552" s="66" t="s">
        <v>61</v>
      </c>
      <c r="E552" s="19">
        <v>51</v>
      </c>
      <c r="F552" s="66" t="s">
        <v>56</v>
      </c>
      <c r="G552" s="66" t="s">
        <v>63</v>
      </c>
      <c r="H552" s="15">
        <v>600</v>
      </c>
      <c r="I552" s="66" t="s">
        <v>288</v>
      </c>
      <c r="J552" s="66" t="s">
        <v>24</v>
      </c>
      <c r="K552" s="66">
        <v>7</v>
      </c>
      <c r="L552" s="66">
        <v>2</v>
      </c>
      <c r="M552" s="66">
        <v>1200</v>
      </c>
      <c r="N552" s="66">
        <v>1200</v>
      </c>
      <c r="O552" s="38"/>
    </row>
    <row r="553" spans="1:15">
      <c r="A553" s="66" t="s">
        <v>566</v>
      </c>
      <c r="B553" s="66">
        <v>76</v>
      </c>
      <c r="C553" s="66" t="s">
        <v>644</v>
      </c>
      <c r="D553" s="66" t="s">
        <v>55</v>
      </c>
      <c r="E553" s="19">
        <v>58</v>
      </c>
      <c r="F553" s="66" t="s">
        <v>56</v>
      </c>
      <c r="G553" s="66" t="s">
        <v>63</v>
      </c>
      <c r="H553" s="15">
        <v>600</v>
      </c>
      <c r="I553" s="66" t="s">
        <v>645</v>
      </c>
      <c r="J553" s="66" t="s">
        <v>579</v>
      </c>
      <c r="K553" s="66">
        <v>1</v>
      </c>
      <c r="L553" s="66">
        <v>1</v>
      </c>
      <c r="M553" s="66">
        <v>600</v>
      </c>
      <c r="N553" s="66">
        <v>600</v>
      </c>
      <c r="O553" s="38"/>
    </row>
    <row r="554" spans="1:15">
      <c r="A554" s="66" t="s">
        <v>566</v>
      </c>
      <c r="B554" s="66">
        <v>77</v>
      </c>
      <c r="C554" s="66" t="s">
        <v>646</v>
      </c>
      <c r="D554" s="66" t="s">
        <v>55</v>
      </c>
      <c r="E554" s="19">
        <v>58</v>
      </c>
      <c r="F554" s="66" t="s">
        <v>56</v>
      </c>
      <c r="G554" s="66" t="s">
        <v>63</v>
      </c>
      <c r="H554" s="15">
        <v>600</v>
      </c>
      <c r="I554" s="66" t="s">
        <v>58</v>
      </c>
      <c r="J554" s="66" t="s">
        <v>24</v>
      </c>
      <c r="K554" s="66">
        <v>32</v>
      </c>
      <c r="L554" s="66">
        <v>2</v>
      </c>
      <c r="M554" s="66">
        <v>1200</v>
      </c>
      <c r="N554" s="66">
        <v>1200</v>
      </c>
      <c r="O554" s="38"/>
    </row>
    <row r="555" spans="1:15">
      <c r="A555" s="66" t="s">
        <v>566</v>
      </c>
      <c r="B555" s="66">
        <v>78</v>
      </c>
      <c r="C555" s="66" t="s">
        <v>647</v>
      </c>
      <c r="D555" s="66" t="s">
        <v>61</v>
      </c>
      <c r="E555" s="19">
        <v>56</v>
      </c>
      <c r="F555" s="66" t="s">
        <v>56</v>
      </c>
      <c r="G555" s="66" t="s">
        <v>63</v>
      </c>
      <c r="H555" s="15">
        <v>600</v>
      </c>
      <c r="I555" s="66" t="s">
        <v>288</v>
      </c>
      <c r="J555" s="66" t="s">
        <v>24</v>
      </c>
      <c r="K555" s="66">
        <v>7</v>
      </c>
      <c r="L555" s="66">
        <v>2</v>
      </c>
      <c r="M555" s="66">
        <v>1200</v>
      </c>
      <c r="N555" s="66">
        <v>1200</v>
      </c>
      <c r="O555" s="38"/>
    </row>
    <row r="556" spans="1:15">
      <c r="A556" s="66" t="s">
        <v>566</v>
      </c>
      <c r="B556" s="66">
        <v>79</v>
      </c>
      <c r="C556" s="66" t="s">
        <v>648</v>
      </c>
      <c r="D556" s="66" t="s">
        <v>55</v>
      </c>
      <c r="E556" s="19">
        <v>55</v>
      </c>
      <c r="F556" s="66" t="s">
        <v>56</v>
      </c>
      <c r="G556" s="66" t="s">
        <v>63</v>
      </c>
      <c r="H556" s="15">
        <v>600</v>
      </c>
      <c r="I556" s="66" t="s">
        <v>612</v>
      </c>
      <c r="J556" s="66" t="s">
        <v>24</v>
      </c>
      <c r="K556" s="66">
        <v>24</v>
      </c>
      <c r="L556" s="66">
        <v>2</v>
      </c>
      <c r="M556" s="66">
        <v>1200</v>
      </c>
      <c r="N556" s="66">
        <v>1200</v>
      </c>
      <c r="O556" s="38"/>
    </row>
    <row r="557" spans="1:15">
      <c r="A557" s="66" t="s">
        <v>566</v>
      </c>
      <c r="B557" s="66">
        <v>80</v>
      </c>
      <c r="C557" s="66" t="s">
        <v>649</v>
      </c>
      <c r="D557" s="66" t="s">
        <v>61</v>
      </c>
      <c r="E557" s="19">
        <v>47</v>
      </c>
      <c r="F557" s="99" t="s">
        <v>72</v>
      </c>
      <c r="G557" s="66" t="s">
        <v>63</v>
      </c>
      <c r="H557" s="15">
        <v>600</v>
      </c>
      <c r="I557" s="66" t="s">
        <v>271</v>
      </c>
      <c r="J557" s="66" t="s">
        <v>24</v>
      </c>
      <c r="K557" s="66">
        <v>26</v>
      </c>
      <c r="L557" s="66">
        <v>2</v>
      </c>
      <c r="M557" s="66">
        <v>1200</v>
      </c>
      <c r="N557" s="66">
        <v>1200</v>
      </c>
      <c r="O557" s="38"/>
    </row>
    <row r="558" spans="1:15">
      <c r="A558" s="66" t="s">
        <v>566</v>
      </c>
      <c r="B558" s="66">
        <v>81</v>
      </c>
      <c r="C558" s="66" t="s">
        <v>650</v>
      </c>
      <c r="D558" s="66" t="s">
        <v>61</v>
      </c>
      <c r="E558" s="19">
        <v>65</v>
      </c>
      <c r="F558" s="66" t="s">
        <v>56</v>
      </c>
      <c r="G558" s="66" t="s">
        <v>63</v>
      </c>
      <c r="H558" s="15">
        <v>600</v>
      </c>
      <c r="I558" s="66" t="s">
        <v>58</v>
      </c>
      <c r="J558" s="66" t="s">
        <v>24</v>
      </c>
      <c r="K558" s="66">
        <v>32</v>
      </c>
      <c r="L558" s="66">
        <v>2</v>
      </c>
      <c r="M558" s="66">
        <v>1200</v>
      </c>
      <c r="N558" s="66">
        <v>1200</v>
      </c>
      <c r="O558" s="38"/>
    </row>
    <row r="559" spans="1:15">
      <c r="A559" s="66" t="s">
        <v>566</v>
      </c>
      <c r="B559" s="66">
        <v>82</v>
      </c>
      <c r="C559" s="66" t="s">
        <v>651</v>
      </c>
      <c r="D559" s="66" t="s">
        <v>55</v>
      </c>
      <c r="E559" s="19">
        <v>60</v>
      </c>
      <c r="F559" s="66" t="s">
        <v>56</v>
      </c>
      <c r="G559" s="66" t="s">
        <v>63</v>
      </c>
      <c r="H559" s="15">
        <v>600</v>
      </c>
      <c r="I559" s="66" t="s">
        <v>65</v>
      </c>
      <c r="J559" s="66" t="s">
        <v>24</v>
      </c>
      <c r="K559" s="66">
        <v>20</v>
      </c>
      <c r="L559" s="66">
        <v>2</v>
      </c>
      <c r="M559" s="66">
        <v>1200</v>
      </c>
      <c r="N559" s="66">
        <v>1200</v>
      </c>
      <c r="O559" s="38"/>
    </row>
    <row r="560" spans="1:15">
      <c r="A560" s="66" t="s">
        <v>566</v>
      </c>
      <c r="B560" s="66">
        <v>83</v>
      </c>
      <c r="C560" s="66" t="s">
        <v>652</v>
      </c>
      <c r="D560" s="66" t="s">
        <v>61</v>
      </c>
      <c r="E560" s="19">
        <v>55</v>
      </c>
      <c r="F560" s="66" t="s">
        <v>56</v>
      </c>
      <c r="G560" s="66" t="s">
        <v>63</v>
      </c>
      <c r="H560" s="15">
        <v>600</v>
      </c>
      <c r="I560" s="66" t="s">
        <v>58</v>
      </c>
      <c r="J560" s="66" t="s">
        <v>24</v>
      </c>
      <c r="K560" s="66">
        <v>32</v>
      </c>
      <c r="L560" s="66">
        <v>2</v>
      </c>
      <c r="M560" s="66">
        <v>1200</v>
      </c>
      <c r="N560" s="66">
        <v>1200</v>
      </c>
      <c r="O560" s="38"/>
    </row>
    <row r="561" spans="1:15">
      <c r="A561" s="66" t="s">
        <v>566</v>
      </c>
      <c r="B561" s="66">
        <v>84</v>
      </c>
      <c r="C561" s="66" t="s">
        <v>653</v>
      </c>
      <c r="D561" s="66" t="s">
        <v>61</v>
      </c>
      <c r="E561" s="19">
        <v>58</v>
      </c>
      <c r="F561" s="66" t="s">
        <v>56</v>
      </c>
      <c r="G561" s="66" t="s">
        <v>63</v>
      </c>
      <c r="H561" s="15">
        <v>600</v>
      </c>
      <c r="I561" s="66" t="s">
        <v>58</v>
      </c>
      <c r="J561" s="66" t="s">
        <v>24</v>
      </c>
      <c r="K561" s="66">
        <v>32</v>
      </c>
      <c r="L561" s="66">
        <v>2</v>
      </c>
      <c r="M561" s="66">
        <v>1200</v>
      </c>
      <c r="N561" s="66">
        <v>1200</v>
      </c>
      <c r="O561" s="38"/>
    </row>
    <row r="562" spans="1:15">
      <c r="A562" s="66" t="s">
        <v>566</v>
      </c>
      <c r="B562" s="66">
        <v>85</v>
      </c>
      <c r="C562" s="66" t="s">
        <v>654</v>
      </c>
      <c r="D562" s="66" t="s">
        <v>61</v>
      </c>
      <c r="E562" s="19">
        <v>49</v>
      </c>
      <c r="F562" s="66" t="s">
        <v>56</v>
      </c>
      <c r="G562" s="66" t="s">
        <v>63</v>
      </c>
      <c r="H562" s="15">
        <v>600</v>
      </c>
      <c r="I562" s="66" t="s">
        <v>58</v>
      </c>
      <c r="J562" s="66" t="s">
        <v>24</v>
      </c>
      <c r="K562" s="66">
        <v>32</v>
      </c>
      <c r="L562" s="66">
        <v>2</v>
      </c>
      <c r="M562" s="66">
        <v>1200</v>
      </c>
      <c r="N562" s="66">
        <v>1200</v>
      </c>
      <c r="O562" s="38"/>
    </row>
    <row r="563" spans="1:15">
      <c r="A563" s="66" t="s">
        <v>566</v>
      </c>
      <c r="B563" s="66">
        <v>86</v>
      </c>
      <c r="C563" s="66" t="s">
        <v>655</v>
      </c>
      <c r="D563" s="66" t="s">
        <v>61</v>
      </c>
      <c r="E563" s="19">
        <v>42</v>
      </c>
      <c r="F563" s="66" t="s">
        <v>56</v>
      </c>
      <c r="G563" s="66" t="s">
        <v>63</v>
      </c>
      <c r="H563" s="15">
        <v>600</v>
      </c>
      <c r="I563" s="66" t="s">
        <v>58</v>
      </c>
      <c r="J563" s="66" t="s">
        <v>24</v>
      </c>
      <c r="K563" s="66">
        <v>32</v>
      </c>
      <c r="L563" s="66">
        <v>2</v>
      </c>
      <c r="M563" s="66">
        <v>1200</v>
      </c>
      <c r="N563" s="66">
        <v>1200</v>
      </c>
      <c r="O563" s="38"/>
    </row>
    <row r="564" spans="1:15">
      <c r="A564" s="66" t="s">
        <v>566</v>
      </c>
      <c r="B564" s="66">
        <v>87</v>
      </c>
      <c r="C564" s="66" t="s">
        <v>656</v>
      </c>
      <c r="D564" s="66" t="s">
        <v>61</v>
      </c>
      <c r="E564" s="19">
        <v>58</v>
      </c>
      <c r="F564" s="66" t="s">
        <v>56</v>
      </c>
      <c r="G564" s="66" t="s">
        <v>63</v>
      </c>
      <c r="H564" s="15">
        <v>600</v>
      </c>
      <c r="I564" s="66" t="s">
        <v>58</v>
      </c>
      <c r="J564" s="66" t="s">
        <v>24</v>
      </c>
      <c r="K564" s="66">
        <v>32</v>
      </c>
      <c r="L564" s="66">
        <v>2</v>
      </c>
      <c r="M564" s="66">
        <v>1200</v>
      </c>
      <c r="N564" s="66">
        <v>1200</v>
      </c>
      <c r="O564" s="38"/>
    </row>
    <row r="565" spans="1:15">
      <c r="A565" s="66" t="s">
        <v>566</v>
      </c>
      <c r="B565" s="66">
        <v>88</v>
      </c>
      <c r="C565" s="66" t="s">
        <v>657</v>
      </c>
      <c r="D565" s="66" t="s">
        <v>55</v>
      </c>
      <c r="E565" s="19">
        <v>57</v>
      </c>
      <c r="F565" s="66" t="s">
        <v>56</v>
      </c>
      <c r="G565" s="66" t="s">
        <v>63</v>
      </c>
      <c r="H565" s="15">
        <v>600</v>
      </c>
      <c r="I565" s="66" t="s">
        <v>58</v>
      </c>
      <c r="J565" s="66" t="s">
        <v>24</v>
      </c>
      <c r="K565" s="66">
        <v>32</v>
      </c>
      <c r="L565" s="66">
        <v>2</v>
      </c>
      <c r="M565" s="66">
        <v>1200</v>
      </c>
      <c r="N565" s="66">
        <v>1200</v>
      </c>
      <c r="O565" s="38"/>
    </row>
    <row r="566" spans="1:15">
      <c r="A566" s="66" t="s">
        <v>566</v>
      </c>
      <c r="B566" s="66">
        <v>89</v>
      </c>
      <c r="C566" s="66" t="s">
        <v>658</v>
      </c>
      <c r="D566" s="66" t="s">
        <v>55</v>
      </c>
      <c r="E566" s="19">
        <v>60</v>
      </c>
      <c r="F566" s="66" t="s">
        <v>56</v>
      </c>
      <c r="G566" s="66" t="s">
        <v>63</v>
      </c>
      <c r="H566" s="15">
        <v>600</v>
      </c>
      <c r="I566" s="66" t="s">
        <v>58</v>
      </c>
      <c r="J566" s="66" t="s">
        <v>24</v>
      </c>
      <c r="K566" s="66">
        <v>32</v>
      </c>
      <c r="L566" s="66">
        <v>2</v>
      </c>
      <c r="M566" s="66">
        <v>1200</v>
      </c>
      <c r="N566" s="66">
        <v>1200</v>
      </c>
      <c r="O566" s="38"/>
    </row>
    <row r="567" spans="1:15">
      <c r="A567" s="66" t="s">
        <v>566</v>
      </c>
      <c r="B567" s="66">
        <v>90</v>
      </c>
      <c r="C567" s="66" t="s">
        <v>659</v>
      </c>
      <c r="D567" s="66" t="s">
        <v>55</v>
      </c>
      <c r="E567" s="19">
        <v>55</v>
      </c>
      <c r="F567" s="66" t="s">
        <v>56</v>
      </c>
      <c r="G567" s="66" t="s">
        <v>63</v>
      </c>
      <c r="H567" s="15">
        <v>600</v>
      </c>
      <c r="I567" s="66" t="s">
        <v>58</v>
      </c>
      <c r="J567" s="66" t="s">
        <v>24</v>
      </c>
      <c r="K567" s="66">
        <v>32</v>
      </c>
      <c r="L567" s="66">
        <v>2</v>
      </c>
      <c r="M567" s="66">
        <v>1200</v>
      </c>
      <c r="N567" s="66">
        <v>1200</v>
      </c>
      <c r="O567" s="38"/>
    </row>
    <row r="568" spans="1:15">
      <c r="A568" s="66" t="s">
        <v>566</v>
      </c>
      <c r="B568" s="66">
        <v>91</v>
      </c>
      <c r="C568" s="66" t="s">
        <v>660</v>
      </c>
      <c r="D568" s="66" t="s">
        <v>55</v>
      </c>
      <c r="E568" s="19">
        <v>54</v>
      </c>
      <c r="F568" s="66" t="s">
        <v>56</v>
      </c>
      <c r="G568" s="66" t="s">
        <v>63</v>
      </c>
      <c r="H568" s="15">
        <v>600</v>
      </c>
      <c r="I568" s="66" t="s">
        <v>58</v>
      </c>
      <c r="J568" s="66" t="s">
        <v>24</v>
      </c>
      <c r="K568" s="66">
        <v>32</v>
      </c>
      <c r="L568" s="66">
        <v>2</v>
      </c>
      <c r="M568" s="66">
        <v>1200</v>
      </c>
      <c r="N568" s="66">
        <v>1200</v>
      </c>
      <c r="O568" s="38"/>
    </row>
    <row r="569" spans="1:15">
      <c r="A569" s="66" t="s">
        <v>566</v>
      </c>
      <c r="B569" s="66">
        <v>92</v>
      </c>
      <c r="C569" s="66" t="s">
        <v>661</v>
      </c>
      <c r="D569" s="66" t="s">
        <v>55</v>
      </c>
      <c r="E569" s="19">
        <v>54</v>
      </c>
      <c r="F569" s="66" t="s">
        <v>56</v>
      </c>
      <c r="G569" s="66" t="s">
        <v>63</v>
      </c>
      <c r="H569" s="15">
        <v>600</v>
      </c>
      <c r="I569" s="66" t="s">
        <v>58</v>
      </c>
      <c r="J569" s="66" t="s">
        <v>24</v>
      </c>
      <c r="K569" s="66">
        <v>32</v>
      </c>
      <c r="L569" s="66">
        <v>2</v>
      </c>
      <c r="M569" s="66">
        <v>1200</v>
      </c>
      <c r="N569" s="66">
        <v>1200</v>
      </c>
      <c r="O569" s="38"/>
    </row>
    <row r="570" spans="1:15">
      <c r="A570" s="66" t="s">
        <v>566</v>
      </c>
      <c r="B570" s="66">
        <v>93</v>
      </c>
      <c r="C570" s="66" t="s">
        <v>662</v>
      </c>
      <c r="D570" s="66" t="s">
        <v>55</v>
      </c>
      <c r="E570" s="19">
        <v>50</v>
      </c>
      <c r="F570" s="66" t="s">
        <v>56</v>
      </c>
      <c r="G570" s="66" t="s">
        <v>63</v>
      </c>
      <c r="H570" s="15">
        <v>600</v>
      </c>
      <c r="I570" s="66" t="s">
        <v>288</v>
      </c>
      <c r="J570" s="66" t="s">
        <v>24</v>
      </c>
      <c r="K570" s="66">
        <v>7</v>
      </c>
      <c r="L570" s="66">
        <v>2</v>
      </c>
      <c r="M570" s="66">
        <v>1200</v>
      </c>
      <c r="N570" s="66">
        <v>1200</v>
      </c>
      <c r="O570" s="38"/>
    </row>
    <row r="571" spans="1:15">
      <c r="A571" s="66" t="s">
        <v>566</v>
      </c>
      <c r="B571" s="66">
        <v>94</v>
      </c>
      <c r="C571" s="82" t="s">
        <v>663</v>
      </c>
      <c r="D571" s="82" t="s">
        <v>61</v>
      </c>
      <c r="E571" s="4">
        <v>66</v>
      </c>
      <c r="F571" s="66" t="s">
        <v>56</v>
      </c>
      <c r="G571" s="66" t="s">
        <v>63</v>
      </c>
      <c r="H571" s="15">
        <v>600</v>
      </c>
      <c r="I571" s="82" t="s">
        <v>387</v>
      </c>
      <c r="J571" s="66" t="s">
        <v>664</v>
      </c>
      <c r="K571" s="66">
        <v>1</v>
      </c>
      <c r="L571" s="66">
        <v>1</v>
      </c>
      <c r="M571" s="66">
        <v>600</v>
      </c>
      <c r="N571" s="66">
        <v>600</v>
      </c>
      <c r="O571" s="38"/>
    </row>
    <row r="572" spans="1:15">
      <c r="A572" s="66" t="s">
        <v>566</v>
      </c>
      <c r="B572" s="66">
        <v>95</v>
      </c>
      <c r="C572" s="66" t="s">
        <v>665</v>
      </c>
      <c r="D572" s="66" t="s">
        <v>61</v>
      </c>
      <c r="E572" s="19">
        <v>54</v>
      </c>
      <c r="F572" s="66" t="s">
        <v>56</v>
      </c>
      <c r="G572" s="66" t="s">
        <v>63</v>
      </c>
      <c r="H572" s="15">
        <v>600</v>
      </c>
      <c r="I572" s="66" t="s">
        <v>271</v>
      </c>
      <c r="J572" s="66" t="s">
        <v>24</v>
      </c>
      <c r="K572" s="66">
        <v>26</v>
      </c>
      <c r="L572" s="66">
        <v>2</v>
      </c>
      <c r="M572" s="66">
        <v>1200</v>
      </c>
      <c r="N572" s="66">
        <v>1200</v>
      </c>
      <c r="O572" s="38"/>
    </row>
    <row r="573" spans="1:15">
      <c r="A573" s="66" t="s">
        <v>566</v>
      </c>
      <c r="B573" s="89" t="s">
        <v>131</v>
      </c>
      <c r="C573" s="90"/>
      <c r="D573" s="90"/>
      <c r="E573" s="90"/>
      <c r="F573" s="90"/>
      <c r="G573" s="90"/>
      <c r="H573" s="90"/>
      <c r="I573" s="90"/>
      <c r="J573" s="93"/>
      <c r="K573" s="106">
        <f>SUM(K478:K572)</f>
        <v>2475</v>
      </c>
      <c r="L573" s="106">
        <f>SUM(L478:L572)</f>
        <v>183</v>
      </c>
      <c r="M573" s="106">
        <f>SUM(M478:M572)</f>
        <v>109800</v>
      </c>
      <c r="N573" s="106">
        <f>SUM(N478:N572)</f>
        <v>109800</v>
      </c>
      <c r="O573" s="38"/>
    </row>
    <row r="574" spans="1:15">
      <c r="A574" s="34" t="s">
        <v>666</v>
      </c>
      <c r="B574" s="22">
        <v>1</v>
      </c>
      <c r="C574" s="100" t="s">
        <v>667</v>
      </c>
      <c r="D574" s="101" t="s">
        <v>55</v>
      </c>
      <c r="E574" s="102">
        <v>56</v>
      </c>
      <c r="F574" s="19" t="s">
        <v>56</v>
      </c>
      <c r="G574" s="103" t="s">
        <v>63</v>
      </c>
      <c r="H574" s="104">
        <v>800</v>
      </c>
      <c r="I574" s="107" t="s">
        <v>668</v>
      </c>
      <c r="J574" s="108" t="s">
        <v>34</v>
      </c>
      <c r="K574" s="84">
        <v>27</v>
      </c>
      <c r="L574" s="84">
        <v>3</v>
      </c>
      <c r="M574" s="84">
        <v>2400</v>
      </c>
      <c r="N574" s="84">
        <v>2400</v>
      </c>
      <c r="O574" s="38"/>
    </row>
    <row r="575" spans="1:15">
      <c r="A575" s="34" t="s">
        <v>666</v>
      </c>
      <c r="B575" s="22">
        <v>2</v>
      </c>
      <c r="C575" s="100" t="s">
        <v>669</v>
      </c>
      <c r="D575" s="101" t="s">
        <v>55</v>
      </c>
      <c r="E575" s="102">
        <v>56</v>
      </c>
      <c r="F575" s="19" t="s">
        <v>56</v>
      </c>
      <c r="G575" s="103" t="s">
        <v>63</v>
      </c>
      <c r="H575" s="104">
        <v>800</v>
      </c>
      <c r="I575" s="107" t="s">
        <v>668</v>
      </c>
      <c r="J575" s="108" t="s">
        <v>34</v>
      </c>
      <c r="K575" s="84">
        <v>27</v>
      </c>
      <c r="L575" s="84">
        <v>3</v>
      </c>
      <c r="M575" s="84">
        <v>2400</v>
      </c>
      <c r="N575" s="84">
        <v>2400</v>
      </c>
      <c r="O575" s="38"/>
    </row>
    <row r="576" spans="1:15">
      <c r="A576" s="34" t="s">
        <v>666</v>
      </c>
      <c r="B576" s="22">
        <v>3</v>
      </c>
      <c r="C576" s="100" t="s">
        <v>670</v>
      </c>
      <c r="D576" s="101" t="s">
        <v>61</v>
      </c>
      <c r="E576" s="102">
        <v>58</v>
      </c>
      <c r="F576" s="19" t="s">
        <v>56</v>
      </c>
      <c r="G576" s="105" t="s">
        <v>67</v>
      </c>
      <c r="H576" s="104">
        <v>800</v>
      </c>
      <c r="I576" s="107" t="s">
        <v>668</v>
      </c>
      <c r="J576" s="108" t="s">
        <v>34</v>
      </c>
      <c r="K576" s="84">
        <v>27</v>
      </c>
      <c r="L576" s="84">
        <v>3</v>
      </c>
      <c r="M576" s="84">
        <v>2400</v>
      </c>
      <c r="N576" s="84">
        <v>2400</v>
      </c>
      <c r="O576" s="38"/>
    </row>
    <row r="577" spans="1:15">
      <c r="A577" s="34" t="s">
        <v>666</v>
      </c>
      <c r="B577" s="22">
        <v>4</v>
      </c>
      <c r="C577" s="103" t="s">
        <v>671</v>
      </c>
      <c r="D577" s="103" t="s">
        <v>61</v>
      </c>
      <c r="E577" s="103">
        <v>57</v>
      </c>
      <c r="F577" s="19" t="s">
        <v>56</v>
      </c>
      <c r="G577" s="105" t="s">
        <v>67</v>
      </c>
      <c r="H577" s="104">
        <v>800</v>
      </c>
      <c r="I577" s="107" t="s">
        <v>668</v>
      </c>
      <c r="J577" s="108" t="s">
        <v>34</v>
      </c>
      <c r="K577" s="84">
        <v>27</v>
      </c>
      <c r="L577" s="84">
        <v>3</v>
      </c>
      <c r="M577" s="84">
        <v>2400</v>
      </c>
      <c r="N577" s="84">
        <v>2400</v>
      </c>
      <c r="O577" s="38"/>
    </row>
    <row r="578" spans="1:15">
      <c r="A578" s="34" t="s">
        <v>666</v>
      </c>
      <c r="B578" s="22">
        <v>5</v>
      </c>
      <c r="C578" s="103" t="s">
        <v>672</v>
      </c>
      <c r="D578" s="103" t="s">
        <v>55</v>
      </c>
      <c r="E578" s="103">
        <v>57</v>
      </c>
      <c r="F578" s="19" t="s">
        <v>56</v>
      </c>
      <c r="G578" s="103" t="s">
        <v>63</v>
      </c>
      <c r="H578" s="104">
        <v>800</v>
      </c>
      <c r="I578" s="107" t="s">
        <v>668</v>
      </c>
      <c r="J578" s="108" t="s">
        <v>34</v>
      </c>
      <c r="K578" s="84">
        <v>18</v>
      </c>
      <c r="L578" s="84">
        <v>3</v>
      </c>
      <c r="M578" s="84">
        <v>2400</v>
      </c>
      <c r="N578" s="84">
        <v>2400</v>
      </c>
      <c r="O578" s="38"/>
    </row>
    <row r="579" spans="1:15">
      <c r="A579" s="34" t="s">
        <v>666</v>
      </c>
      <c r="B579" s="22">
        <v>6</v>
      </c>
      <c r="C579" s="103" t="s">
        <v>673</v>
      </c>
      <c r="D579" s="103" t="s">
        <v>55</v>
      </c>
      <c r="E579" s="103">
        <v>53</v>
      </c>
      <c r="F579" s="29" t="s">
        <v>72</v>
      </c>
      <c r="G579" s="103" t="s">
        <v>63</v>
      </c>
      <c r="H579" s="104">
        <v>800</v>
      </c>
      <c r="I579" s="107" t="s">
        <v>668</v>
      </c>
      <c r="J579" s="108" t="s">
        <v>34</v>
      </c>
      <c r="K579" s="84">
        <v>27</v>
      </c>
      <c r="L579" s="84">
        <v>3</v>
      </c>
      <c r="M579" s="84">
        <v>2400</v>
      </c>
      <c r="N579" s="84">
        <v>2400</v>
      </c>
      <c r="O579" s="38"/>
    </row>
    <row r="580" spans="1:15">
      <c r="A580" s="34" t="s">
        <v>666</v>
      </c>
      <c r="B580" s="22">
        <v>7</v>
      </c>
      <c r="C580" s="103" t="s">
        <v>674</v>
      </c>
      <c r="D580" s="103" t="s">
        <v>61</v>
      </c>
      <c r="E580" s="103">
        <v>51</v>
      </c>
      <c r="F580" s="19" t="s">
        <v>56</v>
      </c>
      <c r="G580" s="103" t="s">
        <v>63</v>
      </c>
      <c r="H580" s="104">
        <v>800</v>
      </c>
      <c r="I580" s="107" t="s">
        <v>668</v>
      </c>
      <c r="J580" s="108" t="s">
        <v>34</v>
      </c>
      <c r="K580" s="84">
        <v>27</v>
      </c>
      <c r="L580" s="84">
        <v>3</v>
      </c>
      <c r="M580" s="84">
        <v>2400</v>
      </c>
      <c r="N580" s="84">
        <v>2400</v>
      </c>
      <c r="O580" s="38"/>
    </row>
    <row r="581" spans="1:15">
      <c r="A581" s="34" t="s">
        <v>666</v>
      </c>
      <c r="B581" s="22">
        <v>8</v>
      </c>
      <c r="C581" s="103" t="s">
        <v>675</v>
      </c>
      <c r="D581" s="103" t="s">
        <v>61</v>
      </c>
      <c r="E581" s="103">
        <v>58</v>
      </c>
      <c r="F581" s="19" t="s">
        <v>56</v>
      </c>
      <c r="G581" s="103" t="s">
        <v>63</v>
      </c>
      <c r="H581" s="104">
        <v>800</v>
      </c>
      <c r="I581" s="107" t="s">
        <v>668</v>
      </c>
      <c r="J581" s="108" t="s">
        <v>34</v>
      </c>
      <c r="K581" s="84">
        <v>27</v>
      </c>
      <c r="L581" s="84">
        <v>3</v>
      </c>
      <c r="M581" s="84">
        <v>2400</v>
      </c>
      <c r="N581" s="84">
        <v>2400</v>
      </c>
      <c r="O581" s="38"/>
    </row>
    <row r="582" spans="1:15">
      <c r="A582" s="34" t="s">
        <v>666</v>
      </c>
      <c r="B582" s="22">
        <v>9</v>
      </c>
      <c r="C582" s="103" t="s">
        <v>676</v>
      </c>
      <c r="D582" s="103" t="s">
        <v>55</v>
      </c>
      <c r="E582" s="103">
        <v>58</v>
      </c>
      <c r="F582" s="19" t="s">
        <v>56</v>
      </c>
      <c r="G582" s="103" t="s">
        <v>63</v>
      </c>
      <c r="H582" s="104">
        <v>800</v>
      </c>
      <c r="I582" s="107" t="s">
        <v>668</v>
      </c>
      <c r="J582" s="108" t="s">
        <v>34</v>
      </c>
      <c r="K582" s="84">
        <v>27</v>
      </c>
      <c r="L582" s="84">
        <v>3</v>
      </c>
      <c r="M582" s="84">
        <v>2400</v>
      </c>
      <c r="N582" s="84">
        <v>2400</v>
      </c>
      <c r="O582" s="38"/>
    </row>
    <row r="583" spans="1:15">
      <c r="A583" s="34" t="s">
        <v>666</v>
      </c>
      <c r="B583" s="22">
        <v>10</v>
      </c>
      <c r="C583" s="103" t="s">
        <v>677</v>
      </c>
      <c r="D583" s="103" t="s">
        <v>61</v>
      </c>
      <c r="E583" s="103">
        <v>39</v>
      </c>
      <c r="F583" s="19" t="s">
        <v>56</v>
      </c>
      <c r="G583" s="103" t="s">
        <v>63</v>
      </c>
      <c r="H583" s="56">
        <v>800</v>
      </c>
      <c r="I583" s="107" t="s">
        <v>668</v>
      </c>
      <c r="J583" s="108" t="s">
        <v>34</v>
      </c>
      <c r="K583" s="84">
        <v>27</v>
      </c>
      <c r="L583" s="84">
        <v>3</v>
      </c>
      <c r="M583" s="84">
        <v>2400</v>
      </c>
      <c r="N583" s="84">
        <v>2400</v>
      </c>
      <c r="O583" s="38"/>
    </row>
    <row r="584" spans="1:15">
      <c r="A584" s="34" t="s">
        <v>666</v>
      </c>
      <c r="B584" s="22">
        <v>11</v>
      </c>
      <c r="C584" s="103" t="s">
        <v>678</v>
      </c>
      <c r="D584" s="103" t="s">
        <v>61</v>
      </c>
      <c r="E584" s="103">
        <v>53</v>
      </c>
      <c r="F584" s="19" t="s">
        <v>56</v>
      </c>
      <c r="G584" s="103" t="s">
        <v>63</v>
      </c>
      <c r="H584" s="56">
        <v>800</v>
      </c>
      <c r="I584" s="107" t="s">
        <v>668</v>
      </c>
      <c r="J584" s="108" t="s">
        <v>34</v>
      </c>
      <c r="K584" s="84">
        <v>27</v>
      </c>
      <c r="L584" s="84">
        <v>3</v>
      </c>
      <c r="M584" s="84">
        <v>2400</v>
      </c>
      <c r="N584" s="84">
        <v>2400</v>
      </c>
      <c r="O584" s="38"/>
    </row>
    <row r="585" spans="1:15">
      <c r="A585" s="34" t="s">
        <v>666</v>
      </c>
      <c r="B585" s="22">
        <v>12</v>
      </c>
      <c r="C585" s="105" t="s">
        <v>679</v>
      </c>
      <c r="D585" s="105" t="s">
        <v>61</v>
      </c>
      <c r="E585" s="105">
        <v>59</v>
      </c>
      <c r="F585" s="19" t="s">
        <v>56</v>
      </c>
      <c r="G585" s="105" t="s">
        <v>63</v>
      </c>
      <c r="H585" s="121">
        <v>800</v>
      </c>
      <c r="I585" s="127" t="s">
        <v>668</v>
      </c>
      <c r="J585" s="108" t="s">
        <v>34</v>
      </c>
      <c r="K585" s="84">
        <v>27</v>
      </c>
      <c r="L585" s="84">
        <v>3</v>
      </c>
      <c r="M585" s="84">
        <v>2400</v>
      </c>
      <c r="N585" s="84">
        <v>2400</v>
      </c>
      <c r="O585" s="38"/>
    </row>
    <row r="586" spans="1:15">
      <c r="A586" s="34" t="s">
        <v>666</v>
      </c>
      <c r="B586" s="22">
        <v>13</v>
      </c>
      <c r="C586" s="103" t="s">
        <v>680</v>
      </c>
      <c r="D586" s="103" t="s">
        <v>61</v>
      </c>
      <c r="E586" s="103">
        <v>56</v>
      </c>
      <c r="F586" s="19" t="s">
        <v>56</v>
      </c>
      <c r="G586" s="103" t="s">
        <v>63</v>
      </c>
      <c r="H586" s="104">
        <v>800</v>
      </c>
      <c r="I586" s="107" t="s">
        <v>668</v>
      </c>
      <c r="J586" s="108" t="s">
        <v>34</v>
      </c>
      <c r="K586" s="84">
        <v>23</v>
      </c>
      <c r="L586" s="84">
        <v>3</v>
      </c>
      <c r="M586" s="84">
        <v>2400</v>
      </c>
      <c r="N586" s="84">
        <v>2400</v>
      </c>
      <c r="O586" s="38"/>
    </row>
    <row r="587" spans="1:15">
      <c r="A587" s="34" t="s">
        <v>666</v>
      </c>
      <c r="B587" s="22">
        <v>14</v>
      </c>
      <c r="C587" s="103" t="s">
        <v>681</v>
      </c>
      <c r="D587" s="103" t="s">
        <v>61</v>
      </c>
      <c r="E587" s="103">
        <v>59</v>
      </c>
      <c r="F587" s="19" t="s">
        <v>56</v>
      </c>
      <c r="G587" s="103" t="s">
        <v>63</v>
      </c>
      <c r="H587" s="56">
        <v>800</v>
      </c>
      <c r="I587" s="107" t="s">
        <v>668</v>
      </c>
      <c r="J587" s="108" t="s">
        <v>34</v>
      </c>
      <c r="K587" s="84">
        <v>27</v>
      </c>
      <c r="L587" s="84">
        <v>3</v>
      </c>
      <c r="M587" s="84">
        <v>2400</v>
      </c>
      <c r="N587" s="84">
        <v>2400</v>
      </c>
      <c r="O587" s="38"/>
    </row>
    <row r="588" spans="1:15">
      <c r="A588" s="34" t="s">
        <v>666</v>
      </c>
      <c r="B588" s="22">
        <v>15</v>
      </c>
      <c r="C588" s="103" t="s">
        <v>682</v>
      </c>
      <c r="D588" s="103" t="s">
        <v>61</v>
      </c>
      <c r="E588" s="103">
        <v>58</v>
      </c>
      <c r="F588" s="19" t="s">
        <v>56</v>
      </c>
      <c r="G588" s="103" t="s">
        <v>63</v>
      </c>
      <c r="H588" s="56">
        <v>800</v>
      </c>
      <c r="I588" s="107" t="s">
        <v>668</v>
      </c>
      <c r="J588" s="108" t="s">
        <v>34</v>
      </c>
      <c r="K588" s="84">
        <v>27</v>
      </c>
      <c r="L588" s="84">
        <v>3</v>
      </c>
      <c r="M588" s="84">
        <v>2400</v>
      </c>
      <c r="N588" s="84">
        <v>2400</v>
      </c>
      <c r="O588" s="38"/>
    </row>
    <row r="589" spans="1:15">
      <c r="A589" s="34" t="s">
        <v>666</v>
      </c>
      <c r="B589" s="22">
        <v>16</v>
      </c>
      <c r="C589" s="103" t="s">
        <v>683</v>
      </c>
      <c r="D589" s="103" t="s">
        <v>61</v>
      </c>
      <c r="E589" s="103">
        <v>55</v>
      </c>
      <c r="F589" s="19" t="s">
        <v>56</v>
      </c>
      <c r="G589" s="103" t="s">
        <v>63</v>
      </c>
      <c r="H589" s="56">
        <v>800</v>
      </c>
      <c r="I589" s="107" t="s">
        <v>668</v>
      </c>
      <c r="J589" s="108" t="s">
        <v>34</v>
      </c>
      <c r="K589" s="84">
        <v>27</v>
      </c>
      <c r="L589" s="84">
        <v>3</v>
      </c>
      <c r="M589" s="84">
        <v>2400</v>
      </c>
      <c r="N589" s="84">
        <v>2400</v>
      </c>
      <c r="O589" s="38"/>
    </row>
    <row r="590" spans="1:15">
      <c r="A590" s="34" t="s">
        <v>666</v>
      </c>
      <c r="B590" s="22">
        <v>17</v>
      </c>
      <c r="C590" s="103" t="s">
        <v>684</v>
      </c>
      <c r="D590" s="103" t="s">
        <v>61</v>
      </c>
      <c r="E590" s="103">
        <v>50</v>
      </c>
      <c r="F590" s="19" t="s">
        <v>56</v>
      </c>
      <c r="G590" s="103" t="s">
        <v>63</v>
      </c>
      <c r="H590" s="19">
        <v>800</v>
      </c>
      <c r="I590" s="107" t="s">
        <v>668</v>
      </c>
      <c r="J590" s="108" t="s">
        <v>34</v>
      </c>
      <c r="K590" s="84">
        <v>27</v>
      </c>
      <c r="L590" s="84">
        <v>3</v>
      </c>
      <c r="M590" s="84">
        <v>2400</v>
      </c>
      <c r="N590" s="84">
        <v>2400</v>
      </c>
      <c r="O590" s="38"/>
    </row>
    <row r="591" spans="1:15">
      <c r="A591" s="34" t="s">
        <v>666</v>
      </c>
      <c r="B591" s="22">
        <v>18</v>
      </c>
      <c r="C591" s="103" t="s">
        <v>685</v>
      </c>
      <c r="D591" s="103" t="s">
        <v>55</v>
      </c>
      <c r="E591" s="103">
        <v>58</v>
      </c>
      <c r="F591" s="19" t="s">
        <v>56</v>
      </c>
      <c r="G591" s="103" t="s">
        <v>63</v>
      </c>
      <c r="H591" s="55">
        <v>800</v>
      </c>
      <c r="I591" s="107" t="s">
        <v>668</v>
      </c>
      <c r="J591" s="108" t="s">
        <v>34</v>
      </c>
      <c r="K591" s="84">
        <v>27</v>
      </c>
      <c r="L591" s="84">
        <v>3</v>
      </c>
      <c r="M591" s="84">
        <v>2400</v>
      </c>
      <c r="N591" s="84">
        <v>2400</v>
      </c>
      <c r="O591" s="38"/>
    </row>
    <row r="592" spans="1:15">
      <c r="A592" s="34" t="s">
        <v>666</v>
      </c>
      <c r="B592" s="22">
        <v>19</v>
      </c>
      <c r="C592" s="103" t="s">
        <v>686</v>
      </c>
      <c r="D592" s="103" t="s">
        <v>55</v>
      </c>
      <c r="E592" s="103">
        <v>59</v>
      </c>
      <c r="F592" s="19" t="s">
        <v>56</v>
      </c>
      <c r="G592" s="103" t="s">
        <v>63</v>
      </c>
      <c r="H592" s="55">
        <v>800</v>
      </c>
      <c r="I592" s="107" t="s">
        <v>668</v>
      </c>
      <c r="J592" s="108" t="s">
        <v>34</v>
      </c>
      <c r="K592" s="84">
        <v>27</v>
      </c>
      <c r="L592" s="84">
        <v>3</v>
      </c>
      <c r="M592" s="84">
        <v>2400</v>
      </c>
      <c r="N592" s="84">
        <v>2400</v>
      </c>
      <c r="O592" s="38"/>
    </row>
    <row r="593" spans="1:15">
      <c r="A593" s="34" t="s">
        <v>666</v>
      </c>
      <c r="B593" s="22">
        <v>20</v>
      </c>
      <c r="C593" s="105" t="s">
        <v>687</v>
      </c>
      <c r="D593" s="105" t="s">
        <v>61</v>
      </c>
      <c r="E593" s="105">
        <v>52</v>
      </c>
      <c r="F593" s="29" t="s">
        <v>72</v>
      </c>
      <c r="G593" s="105" t="s">
        <v>67</v>
      </c>
      <c r="H593" s="122">
        <v>800</v>
      </c>
      <c r="I593" s="127" t="s">
        <v>668</v>
      </c>
      <c r="J593" s="108" t="s">
        <v>34</v>
      </c>
      <c r="K593" s="84">
        <v>27</v>
      </c>
      <c r="L593" s="84">
        <v>3</v>
      </c>
      <c r="M593" s="84">
        <v>2400</v>
      </c>
      <c r="N593" s="84">
        <v>2400</v>
      </c>
      <c r="O593" s="38"/>
    </row>
    <row r="594" spans="1:15">
      <c r="A594" s="34" t="s">
        <v>666</v>
      </c>
      <c r="B594" s="22">
        <v>21</v>
      </c>
      <c r="C594" s="109" t="s">
        <v>688</v>
      </c>
      <c r="D594" s="110" t="s">
        <v>55</v>
      </c>
      <c r="E594" s="99">
        <v>50</v>
      </c>
      <c r="F594" s="19" t="s">
        <v>56</v>
      </c>
      <c r="G594" s="103" t="s">
        <v>63</v>
      </c>
      <c r="H594" s="56">
        <v>800</v>
      </c>
      <c r="I594" s="107" t="s">
        <v>668</v>
      </c>
      <c r="J594" s="108" t="s">
        <v>34</v>
      </c>
      <c r="K594" s="84">
        <v>27</v>
      </c>
      <c r="L594" s="84">
        <v>3</v>
      </c>
      <c r="M594" s="84">
        <v>2400</v>
      </c>
      <c r="N594" s="84">
        <v>2400</v>
      </c>
      <c r="O594" s="38"/>
    </row>
    <row r="595" spans="1:15">
      <c r="A595" s="34" t="s">
        <v>666</v>
      </c>
      <c r="B595" s="22">
        <v>22</v>
      </c>
      <c r="C595" s="99" t="s">
        <v>689</v>
      </c>
      <c r="D595" s="110" t="s">
        <v>55</v>
      </c>
      <c r="E595" s="99">
        <v>53</v>
      </c>
      <c r="F595" s="19" t="s">
        <v>56</v>
      </c>
      <c r="G595" s="103" t="s">
        <v>63</v>
      </c>
      <c r="H595" s="56">
        <v>800</v>
      </c>
      <c r="I595" s="107" t="s">
        <v>668</v>
      </c>
      <c r="J595" s="108" t="s">
        <v>34</v>
      </c>
      <c r="K595" s="84">
        <v>27</v>
      </c>
      <c r="L595" s="84">
        <v>3</v>
      </c>
      <c r="M595" s="84">
        <v>2400</v>
      </c>
      <c r="N595" s="84">
        <v>2400</v>
      </c>
      <c r="O595" s="38"/>
    </row>
    <row r="596" spans="1:15">
      <c r="A596" s="34" t="s">
        <v>666</v>
      </c>
      <c r="B596" s="22">
        <v>23</v>
      </c>
      <c r="C596" s="111" t="s">
        <v>690</v>
      </c>
      <c r="D596" s="112" t="s">
        <v>55</v>
      </c>
      <c r="E596" s="123">
        <v>45</v>
      </c>
      <c r="F596" s="19" t="s">
        <v>56</v>
      </c>
      <c r="G596" s="105" t="s">
        <v>63</v>
      </c>
      <c r="H596" s="121">
        <v>800</v>
      </c>
      <c r="I596" s="127" t="s">
        <v>668</v>
      </c>
      <c r="J596" s="108" t="s">
        <v>34</v>
      </c>
      <c r="K596" s="84">
        <v>27</v>
      </c>
      <c r="L596" s="84">
        <v>3</v>
      </c>
      <c r="M596" s="84">
        <v>2400</v>
      </c>
      <c r="N596" s="84">
        <v>2400</v>
      </c>
      <c r="O596" s="38"/>
    </row>
    <row r="597" spans="1:15">
      <c r="A597" s="34" t="s">
        <v>666</v>
      </c>
      <c r="B597" s="22">
        <v>24</v>
      </c>
      <c r="C597" s="113" t="s">
        <v>691</v>
      </c>
      <c r="D597" s="99" t="s">
        <v>55</v>
      </c>
      <c r="E597" s="99">
        <v>51</v>
      </c>
      <c r="F597" s="19" t="s">
        <v>56</v>
      </c>
      <c r="G597" s="103" t="s">
        <v>63</v>
      </c>
      <c r="H597" s="56">
        <v>800</v>
      </c>
      <c r="I597" s="107" t="s">
        <v>668</v>
      </c>
      <c r="J597" s="108" t="s">
        <v>34</v>
      </c>
      <c r="K597" s="84">
        <v>24</v>
      </c>
      <c r="L597" s="84">
        <v>3</v>
      </c>
      <c r="M597" s="84">
        <v>2400</v>
      </c>
      <c r="N597" s="84">
        <v>2400</v>
      </c>
      <c r="O597" s="38"/>
    </row>
    <row r="598" spans="1:15">
      <c r="A598" s="34" t="s">
        <v>666</v>
      </c>
      <c r="B598" s="22">
        <v>25</v>
      </c>
      <c r="C598" s="99" t="s">
        <v>692</v>
      </c>
      <c r="D598" s="99" t="s">
        <v>55</v>
      </c>
      <c r="E598" s="99">
        <v>59</v>
      </c>
      <c r="F598" s="19" t="s">
        <v>56</v>
      </c>
      <c r="G598" s="103" t="s">
        <v>63</v>
      </c>
      <c r="H598" s="56">
        <v>800</v>
      </c>
      <c r="I598" s="107" t="s">
        <v>668</v>
      </c>
      <c r="J598" s="108" t="s">
        <v>34</v>
      </c>
      <c r="K598" s="84">
        <v>27</v>
      </c>
      <c r="L598" s="84">
        <v>3</v>
      </c>
      <c r="M598" s="84">
        <v>2400</v>
      </c>
      <c r="N598" s="84">
        <v>2400</v>
      </c>
      <c r="O598" s="38"/>
    </row>
    <row r="599" spans="1:15">
      <c r="A599" s="34" t="s">
        <v>666</v>
      </c>
      <c r="B599" s="22">
        <v>26</v>
      </c>
      <c r="C599" s="99" t="s">
        <v>693</v>
      </c>
      <c r="D599" s="99" t="s">
        <v>55</v>
      </c>
      <c r="E599" s="99">
        <v>59</v>
      </c>
      <c r="F599" s="19" t="s">
        <v>56</v>
      </c>
      <c r="G599" s="103" t="s">
        <v>63</v>
      </c>
      <c r="H599" s="56">
        <v>800</v>
      </c>
      <c r="I599" s="107" t="s">
        <v>668</v>
      </c>
      <c r="J599" s="108" t="s">
        <v>34</v>
      </c>
      <c r="K599" s="84">
        <v>27</v>
      </c>
      <c r="L599" s="84">
        <v>3</v>
      </c>
      <c r="M599" s="84">
        <v>2400</v>
      </c>
      <c r="N599" s="84">
        <v>2400</v>
      </c>
      <c r="O599" s="38"/>
    </row>
    <row r="600" spans="1:15">
      <c r="A600" s="34" t="s">
        <v>666</v>
      </c>
      <c r="B600" s="22">
        <v>27</v>
      </c>
      <c r="C600" s="113" t="s">
        <v>694</v>
      </c>
      <c r="D600" s="99" t="s">
        <v>55</v>
      </c>
      <c r="E600" s="99">
        <v>54</v>
      </c>
      <c r="F600" s="19" t="s">
        <v>56</v>
      </c>
      <c r="G600" s="103" t="s">
        <v>63</v>
      </c>
      <c r="H600" s="56">
        <v>800</v>
      </c>
      <c r="I600" s="107" t="s">
        <v>668</v>
      </c>
      <c r="J600" s="108" t="s">
        <v>34</v>
      </c>
      <c r="K600" s="84">
        <v>27</v>
      </c>
      <c r="L600" s="84">
        <v>3</v>
      </c>
      <c r="M600" s="84">
        <v>2400</v>
      </c>
      <c r="N600" s="84">
        <v>2400</v>
      </c>
      <c r="O600" s="38"/>
    </row>
    <row r="601" spans="1:15">
      <c r="A601" s="34" t="s">
        <v>666</v>
      </c>
      <c r="B601" s="22">
        <v>28</v>
      </c>
      <c r="C601" s="114" t="s">
        <v>695</v>
      </c>
      <c r="D601" s="99" t="s">
        <v>55</v>
      </c>
      <c r="E601" s="99">
        <v>56</v>
      </c>
      <c r="F601" s="19" t="s">
        <v>56</v>
      </c>
      <c r="G601" s="103" t="s">
        <v>63</v>
      </c>
      <c r="H601" s="56">
        <v>800</v>
      </c>
      <c r="I601" s="107" t="s">
        <v>668</v>
      </c>
      <c r="J601" s="108" t="s">
        <v>34</v>
      </c>
      <c r="K601" s="84">
        <v>27</v>
      </c>
      <c r="L601" s="84">
        <v>3</v>
      </c>
      <c r="M601" s="84">
        <v>2400</v>
      </c>
      <c r="N601" s="84">
        <v>2400</v>
      </c>
      <c r="O601" s="38"/>
    </row>
    <row r="602" spans="1:15">
      <c r="A602" s="34" t="s">
        <v>666</v>
      </c>
      <c r="B602" s="22">
        <v>29</v>
      </c>
      <c r="C602" s="99" t="s">
        <v>696</v>
      </c>
      <c r="D602" s="99" t="s">
        <v>55</v>
      </c>
      <c r="E602" s="99">
        <v>55</v>
      </c>
      <c r="F602" s="19" t="s">
        <v>56</v>
      </c>
      <c r="G602" s="103" t="s">
        <v>63</v>
      </c>
      <c r="H602" s="104">
        <v>800</v>
      </c>
      <c r="I602" s="107" t="s">
        <v>668</v>
      </c>
      <c r="J602" s="108" t="s">
        <v>34</v>
      </c>
      <c r="K602" s="84">
        <v>27</v>
      </c>
      <c r="L602" s="84">
        <v>3</v>
      </c>
      <c r="M602" s="84">
        <v>2400</v>
      </c>
      <c r="N602" s="84">
        <v>2400</v>
      </c>
      <c r="O602" s="38"/>
    </row>
    <row r="603" spans="1:15">
      <c r="A603" s="34" t="s">
        <v>666</v>
      </c>
      <c r="B603" s="22">
        <v>30</v>
      </c>
      <c r="C603" s="115" t="s">
        <v>697</v>
      </c>
      <c r="D603" s="99" t="s">
        <v>55</v>
      </c>
      <c r="E603" s="99">
        <v>58</v>
      </c>
      <c r="F603" s="19" t="s">
        <v>56</v>
      </c>
      <c r="G603" s="103" t="s">
        <v>63</v>
      </c>
      <c r="H603" s="56">
        <v>800</v>
      </c>
      <c r="I603" s="107" t="s">
        <v>668</v>
      </c>
      <c r="J603" s="108" t="s">
        <v>34</v>
      </c>
      <c r="K603" s="84">
        <v>27</v>
      </c>
      <c r="L603" s="84">
        <v>3</v>
      </c>
      <c r="M603" s="84">
        <v>2400</v>
      </c>
      <c r="N603" s="84">
        <v>2400</v>
      </c>
      <c r="O603" s="38"/>
    </row>
    <row r="604" spans="1:15">
      <c r="A604" s="34" t="s">
        <v>666</v>
      </c>
      <c r="B604" s="22">
        <v>31</v>
      </c>
      <c r="C604" s="99" t="s">
        <v>698</v>
      </c>
      <c r="D604" s="99" t="s">
        <v>61</v>
      </c>
      <c r="E604" s="99">
        <v>54</v>
      </c>
      <c r="F604" s="19" t="s">
        <v>56</v>
      </c>
      <c r="G604" s="124" t="s">
        <v>67</v>
      </c>
      <c r="H604" s="56">
        <v>800</v>
      </c>
      <c r="I604" s="107" t="s">
        <v>668</v>
      </c>
      <c r="J604" s="108" t="s">
        <v>34</v>
      </c>
      <c r="K604" s="84">
        <v>27</v>
      </c>
      <c r="L604" s="84">
        <v>3</v>
      </c>
      <c r="M604" s="84">
        <v>2400</v>
      </c>
      <c r="N604" s="84">
        <v>2400</v>
      </c>
      <c r="O604" s="38"/>
    </row>
    <row r="605" spans="1:15">
      <c r="A605" s="34" t="s">
        <v>666</v>
      </c>
      <c r="B605" s="22">
        <v>32</v>
      </c>
      <c r="C605" s="115" t="s">
        <v>699</v>
      </c>
      <c r="D605" s="99" t="s">
        <v>61</v>
      </c>
      <c r="E605" s="99">
        <v>50</v>
      </c>
      <c r="F605" s="19" t="s">
        <v>56</v>
      </c>
      <c r="G605" s="124" t="s">
        <v>67</v>
      </c>
      <c r="H605" s="56">
        <v>800</v>
      </c>
      <c r="I605" s="107" t="s">
        <v>668</v>
      </c>
      <c r="J605" s="108" t="s">
        <v>34</v>
      </c>
      <c r="K605" s="84">
        <v>27</v>
      </c>
      <c r="L605" s="84">
        <v>3</v>
      </c>
      <c r="M605" s="84">
        <v>2400</v>
      </c>
      <c r="N605" s="84">
        <v>2400</v>
      </c>
      <c r="O605" s="38"/>
    </row>
    <row r="606" spans="1:15">
      <c r="A606" s="34" t="s">
        <v>666</v>
      </c>
      <c r="B606" s="22">
        <v>33</v>
      </c>
      <c r="C606" s="99" t="s">
        <v>700</v>
      </c>
      <c r="D606" s="99" t="s">
        <v>61</v>
      </c>
      <c r="E606" s="99">
        <v>57</v>
      </c>
      <c r="F606" s="19" t="s">
        <v>56</v>
      </c>
      <c r="G606" s="124" t="s">
        <v>67</v>
      </c>
      <c r="H606" s="104">
        <v>800</v>
      </c>
      <c r="I606" s="107" t="s">
        <v>668</v>
      </c>
      <c r="J606" s="108" t="s">
        <v>34</v>
      </c>
      <c r="K606" s="84">
        <v>27</v>
      </c>
      <c r="L606" s="84">
        <v>3</v>
      </c>
      <c r="M606" s="84">
        <v>2400</v>
      </c>
      <c r="N606" s="84">
        <v>2400</v>
      </c>
      <c r="O606" s="38"/>
    </row>
    <row r="607" spans="1:15">
      <c r="A607" s="34" t="s">
        <v>666</v>
      </c>
      <c r="B607" s="22">
        <v>34</v>
      </c>
      <c r="C607" s="103" t="s">
        <v>701</v>
      </c>
      <c r="D607" s="103" t="s">
        <v>61</v>
      </c>
      <c r="E607" s="103">
        <v>60</v>
      </c>
      <c r="F607" s="19" t="s">
        <v>56</v>
      </c>
      <c r="G607" s="103" t="s">
        <v>63</v>
      </c>
      <c r="H607" s="104">
        <v>800</v>
      </c>
      <c r="I607" s="107" t="s">
        <v>668</v>
      </c>
      <c r="J607" s="108" t="s">
        <v>34</v>
      </c>
      <c r="K607" s="84">
        <v>15</v>
      </c>
      <c r="L607" s="84">
        <v>3</v>
      </c>
      <c r="M607" s="84">
        <v>2400</v>
      </c>
      <c r="N607" s="84">
        <v>2400</v>
      </c>
      <c r="O607" s="38"/>
    </row>
    <row r="608" spans="1:15">
      <c r="A608" s="34" t="s">
        <v>666</v>
      </c>
      <c r="B608" s="22">
        <v>35</v>
      </c>
      <c r="C608" s="103" t="s">
        <v>702</v>
      </c>
      <c r="D608" s="103" t="s">
        <v>55</v>
      </c>
      <c r="E608" s="103">
        <v>47</v>
      </c>
      <c r="F608" s="19" t="s">
        <v>56</v>
      </c>
      <c r="G608" s="103" t="s">
        <v>63</v>
      </c>
      <c r="H608" s="104">
        <v>800</v>
      </c>
      <c r="I608" s="107" t="s">
        <v>668</v>
      </c>
      <c r="J608" s="108" t="s">
        <v>34</v>
      </c>
      <c r="K608" s="84">
        <v>27</v>
      </c>
      <c r="L608" s="84">
        <v>3</v>
      </c>
      <c r="M608" s="84">
        <v>2400</v>
      </c>
      <c r="N608" s="84">
        <v>2400</v>
      </c>
      <c r="O608" s="38"/>
    </row>
    <row r="609" spans="1:15">
      <c r="A609" s="34" t="s">
        <v>666</v>
      </c>
      <c r="B609" s="22">
        <v>36</v>
      </c>
      <c r="C609" s="103" t="s">
        <v>703</v>
      </c>
      <c r="D609" s="103" t="s">
        <v>55</v>
      </c>
      <c r="E609" s="103">
        <v>57</v>
      </c>
      <c r="F609" s="19" t="s">
        <v>56</v>
      </c>
      <c r="G609" s="103" t="s">
        <v>63</v>
      </c>
      <c r="H609" s="104">
        <v>800</v>
      </c>
      <c r="I609" s="107" t="s">
        <v>668</v>
      </c>
      <c r="J609" s="108" t="s">
        <v>34</v>
      </c>
      <c r="K609" s="84">
        <v>27</v>
      </c>
      <c r="L609" s="84">
        <v>3</v>
      </c>
      <c r="M609" s="84">
        <v>2400</v>
      </c>
      <c r="N609" s="84">
        <v>2400</v>
      </c>
      <c r="O609" s="38"/>
    </row>
    <row r="610" spans="1:15">
      <c r="A610" s="34" t="s">
        <v>666</v>
      </c>
      <c r="B610" s="22">
        <v>37</v>
      </c>
      <c r="C610" s="103" t="s">
        <v>704</v>
      </c>
      <c r="D610" s="103" t="s">
        <v>55</v>
      </c>
      <c r="E610" s="103">
        <v>55</v>
      </c>
      <c r="F610" s="19" t="s">
        <v>56</v>
      </c>
      <c r="G610" s="103" t="s">
        <v>63</v>
      </c>
      <c r="H610" s="104">
        <v>800</v>
      </c>
      <c r="I610" s="107" t="s">
        <v>668</v>
      </c>
      <c r="J610" s="108" t="s">
        <v>34</v>
      </c>
      <c r="K610" s="84">
        <v>27</v>
      </c>
      <c r="L610" s="84">
        <v>3</v>
      </c>
      <c r="M610" s="84">
        <v>2400</v>
      </c>
      <c r="N610" s="84">
        <v>2400</v>
      </c>
      <c r="O610" s="38"/>
    </row>
    <row r="611" spans="1:15">
      <c r="A611" s="34" t="s">
        <v>666</v>
      </c>
      <c r="B611" s="22">
        <v>38</v>
      </c>
      <c r="C611" s="103" t="s">
        <v>705</v>
      </c>
      <c r="D611" s="103" t="s">
        <v>55</v>
      </c>
      <c r="E611" s="103">
        <v>50</v>
      </c>
      <c r="F611" s="19" t="s">
        <v>56</v>
      </c>
      <c r="G611" s="103" t="s">
        <v>63</v>
      </c>
      <c r="H611" s="104">
        <v>800</v>
      </c>
      <c r="I611" s="107" t="s">
        <v>668</v>
      </c>
      <c r="J611" s="108" t="s">
        <v>34</v>
      </c>
      <c r="K611" s="84">
        <v>27</v>
      </c>
      <c r="L611" s="84">
        <v>3</v>
      </c>
      <c r="M611" s="84">
        <v>2400</v>
      </c>
      <c r="N611" s="84">
        <v>2400</v>
      </c>
      <c r="O611" s="38"/>
    </row>
    <row r="612" spans="1:15">
      <c r="A612" s="34" t="s">
        <v>666</v>
      </c>
      <c r="B612" s="22">
        <v>39</v>
      </c>
      <c r="C612" s="103" t="s">
        <v>706</v>
      </c>
      <c r="D612" s="103" t="s">
        <v>55</v>
      </c>
      <c r="E612" s="103">
        <v>52</v>
      </c>
      <c r="F612" s="19" t="s">
        <v>56</v>
      </c>
      <c r="G612" s="103" t="s">
        <v>63</v>
      </c>
      <c r="H612" s="104">
        <v>800</v>
      </c>
      <c r="I612" s="107" t="s">
        <v>668</v>
      </c>
      <c r="J612" s="108" t="s">
        <v>34</v>
      </c>
      <c r="K612" s="84">
        <v>27</v>
      </c>
      <c r="L612" s="84">
        <v>3</v>
      </c>
      <c r="M612" s="84">
        <v>2400</v>
      </c>
      <c r="N612" s="84">
        <v>2400</v>
      </c>
      <c r="O612" s="38"/>
    </row>
    <row r="613" spans="1:15">
      <c r="A613" s="34" t="s">
        <v>666</v>
      </c>
      <c r="B613" s="22">
        <v>40</v>
      </c>
      <c r="C613" s="22" t="s">
        <v>707</v>
      </c>
      <c r="D613" s="22" t="s">
        <v>55</v>
      </c>
      <c r="E613" s="105">
        <v>58</v>
      </c>
      <c r="F613" s="19" t="s">
        <v>56</v>
      </c>
      <c r="G613" s="105" t="s">
        <v>63</v>
      </c>
      <c r="H613" s="56">
        <v>800</v>
      </c>
      <c r="I613" s="107" t="s">
        <v>668</v>
      </c>
      <c r="J613" s="108" t="s">
        <v>34</v>
      </c>
      <c r="K613" s="84">
        <v>27</v>
      </c>
      <c r="L613" s="84">
        <v>3</v>
      </c>
      <c r="M613" s="84">
        <v>2400</v>
      </c>
      <c r="N613" s="84">
        <v>2400</v>
      </c>
      <c r="O613" s="38"/>
    </row>
    <row r="614" spans="1:15">
      <c r="A614" s="34" t="s">
        <v>666</v>
      </c>
      <c r="B614" s="22">
        <v>41</v>
      </c>
      <c r="C614" s="103" t="s">
        <v>708</v>
      </c>
      <c r="D614" s="103" t="s">
        <v>55</v>
      </c>
      <c r="E614" s="103">
        <v>58</v>
      </c>
      <c r="F614" s="19" t="s">
        <v>56</v>
      </c>
      <c r="G614" s="103" t="s">
        <v>63</v>
      </c>
      <c r="H614" s="104">
        <v>800</v>
      </c>
      <c r="I614" s="107" t="s">
        <v>668</v>
      </c>
      <c r="J614" s="108" t="s">
        <v>34</v>
      </c>
      <c r="K614" s="84">
        <v>27</v>
      </c>
      <c r="L614" s="84">
        <v>3</v>
      </c>
      <c r="M614" s="84">
        <v>2400</v>
      </c>
      <c r="N614" s="84">
        <v>2400</v>
      </c>
      <c r="O614" s="38"/>
    </row>
    <row r="615" spans="1:15">
      <c r="A615" s="34" t="s">
        <v>666</v>
      </c>
      <c r="B615" s="22">
        <v>42</v>
      </c>
      <c r="C615" s="103" t="s">
        <v>709</v>
      </c>
      <c r="D615" s="103" t="s">
        <v>55</v>
      </c>
      <c r="E615" s="103">
        <v>44</v>
      </c>
      <c r="F615" s="19" t="s">
        <v>56</v>
      </c>
      <c r="G615" s="103" t="s">
        <v>63</v>
      </c>
      <c r="H615" s="56">
        <v>800</v>
      </c>
      <c r="I615" s="107" t="s">
        <v>668</v>
      </c>
      <c r="J615" s="108" t="s">
        <v>34</v>
      </c>
      <c r="K615" s="84">
        <v>27</v>
      </c>
      <c r="L615" s="84">
        <v>3</v>
      </c>
      <c r="M615" s="84">
        <v>2400</v>
      </c>
      <c r="N615" s="84">
        <v>2400</v>
      </c>
      <c r="O615" s="38"/>
    </row>
    <row r="616" spans="1:15">
      <c r="A616" s="34" t="s">
        <v>666</v>
      </c>
      <c r="B616" s="22">
        <v>43</v>
      </c>
      <c r="C616" s="105" t="s">
        <v>710</v>
      </c>
      <c r="D616" s="105" t="s">
        <v>55</v>
      </c>
      <c r="E616" s="105">
        <v>45</v>
      </c>
      <c r="F616" s="19" t="s">
        <v>56</v>
      </c>
      <c r="G616" s="105" t="s">
        <v>63</v>
      </c>
      <c r="H616" s="121">
        <v>800</v>
      </c>
      <c r="I616" s="127" t="s">
        <v>668</v>
      </c>
      <c r="J616" s="108" t="s">
        <v>34</v>
      </c>
      <c r="K616" s="84">
        <v>27</v>
      </c>
      <c r="L616" s="84">
        <v>3</v>
      </c>
      <c r="M616" s="84">
        <v>2400</v>
      </c>
      <c r="N616" s="84">
        <v>2400</v>
      </c>
      <c r="O616" s="38"/>
    </row>
    <row r="617" spans="1:15">
      <c r="A617" s="34" t="s">
        <v>666</v>
      </c>
      <c r="B617" s="22">
        <v>44</v>
      </c>
      <c r="C617" s="103" t="s">
        <v>711</v>
      </c>
      <c r="D617" s="103" t="s">
        <v>61</v>
      </c>
      <c r="E617" s="103">
        <v>55</v>
      </c>
      <c r="F617" s="29" t="s">
        <v>72</v>
      </c>
      <c r="G617" s="105" t="s">
        <v>67</v>
      </c>
      <c r="H617" s="104">
        <v>800</v>
      </c>
      <c r="I617" s="107" t="s">
        <v>668</v>
      </c>
      <c r="J617" s="108" t="s">
        <v>34</v>
      </c>
      <c r="K617" s="84">
        <v>27</v>
      </c>
      <c r="L617" s="84">
        <v>3</v>
      </c>
      <c r="M617" s="84">
        <v>2400</v>
      </c>
      <c r="N617" s="84">
        <v>2400</v>
      </c>
      <c r="O617" s="38"/>
    </row>
    <row r="618" spans="1:15">
      <c r="A618" s="34" t="s">
        <v>666</v>
      </c>
      <c r="B618" s="22">
        <v>45</v>
      </c>
      <c r="C618" s="103" t="s">
        <v>712</v>
      </c>
      <c r="D618" s="103" t="s">
        <v>55</v>
      </c>
      <c r="E618" s="103">
        <v>51</v>
      </c>
      <c r="F618" s="19" t="s">
        <v>56</v>
      </c>
      <c r="G618" s="103" t="s">
        <v>63</v>
      </c>
      <c r="H618" s="104">
        <v>800</v>
      </c>
      <c r="I618" s="107" t="s">
        <v>668</v>
      </c>
      <c r="J618" s="108" t="s">
        <v>34</v>
      </c>
      <c r="K618" s="84">
        <v>27</v>
      </c>
      <c r="L618" s="84">
        <v>3</v>
      </c>
      <c r="M618" s="84">
        <v>2400</v>
      </c>
      <c r="N618" s="84">
        <v>2400</v>
      </c>
      <c r="O618" s="38"/>
    </row>
    <row r="619" spans="1:15">
      <c r="A619" s="34" t="s">
        <v>666</v>
      </c>
      <c r="B619" s="22">
        <v>46</v>
      </c>
      <c r="C619" s="103" t="s">
        <v>713</v>
      </c>
      <c r="D619" s="103" t="s">
        <v>55</v>
      </c>
      <c r="E619" s="103">
        <v>59</v>
      </c>
      <c r="F619" s="19" t="s">
        <v>56</v>
      </c>
      <c r="G619" s="103" t="s">
        <v>63</v>
      </c>
      <c r="H619" s="104">
        <v>800</v>
      </c>
      <c r="I619" s="107" t="s">
        <v>668</v>
      </c>
      <c r="J619" s="108" t="s">
        <v>34</v>
      </c>
      <c r="K619" s="84">
        <v>27</v>
      </c>
      <c r="L619" s="84">
        <v>3</v>
      </c>
      <c r="M619" s="84">
        <v>2400</v>
      </c>
      <c r="N619" s="84">
        <v>2400</v>
      </c>
      <c r="O619" s="38"/>
    </row>
    <row r="620" spans="1:15">
      <c r="A620" s="34" t="s">
        <v>666</v>
      </c>
      <c r="B620" s="22">
        <v>47</v>
      </c>
      <c r="C620" s="103" t="s">
        <v>714</v>
      </c>
      <c r="D620" s="103" t="s">
        <v>55</v>
      </c>
      <c r="E620" s="103">
        <v>40</v>
      </c>
      <c r="F620" s="19" t="s">
        <v>56</v>
      </c>
      <c r="G620" s="103" t="s">
        <v>63</v>
      </c>
      <c r="H620" s="104">
        <v>800</v>
      </c>
      <c r="I620" s="107" t="s">
        <v>668</v>
      </c>
      <c r="J620" s="108" t="s">
        <v>34</v>
      </c>
      <c r="K620" s="84">
        <v>27</v>
      </c>
      <c r="L620" s="84">
        <v>3</v>
      </c>
      <c r="M620" s="84">
        <v>2400</v>
      </c>
      <c r="N620" s="84">
        <v>2400</v>
      </c>
      <c r="O620" s="38"/>
    </row>
    <row r="621" spans="1:15">
      <c r="A621" s="34" t="s">
        <v>666</v>
      </c>
      <c r="B621" s="22">
        <v>48</v>
      </c>
      <c r="C621" s="103" t="s">
        <v>715</v>
      </c>
      <c r="D621" s="103" t="s">
        <v>55</v>
      </c>
      <c r="E621" s="103">
        <v>53</v>
      </c>
      <c r="F621" s="19" t="s">
        <v>56</v>
      </c>
      <c r="G621" s="103" t="s">
        <v>63</v>
      </c>
      <c r="H621" s="104">
        <v>800</v>
      </c>
      <c r="I621" s="107" t="s">
        <v>668</v>
      </c>
      <c r="J621" s="108" t="s">
        <v>34</v>
      </c>
      <c r="K621" s="84">
        <v>27</v>
      </c>
      <c r="L621" s="84">
        <v>3</v>
      </c>
      <c r="M621" s="84">
        <v>2400</v>
      </c>
      <c r="N621" s="84">
        <v>2400</v>
      </c>
      <c r="O621" s="38"/>
    </row>
    <row r="622" spans="1:15">
      <c r="A622" s="34" t="s">
        <v>666</v>
      </c>
      <c r="B622" s="22">
        <v>49</v>
      </c>
      <c r="C622" s="116" t="s">
        <v>716</v>
      </c>
      <c r="D622" s="117" t="s">
        <v>55</v>
      </c>
      <c r="E622" s="118" t="s">
        <v>717</v>
      </c>
      <c r="F622" s="19" t="s">
        <v>56</v>
      </c>
      <c r="G622" s="103" t="s">
        <v>63</v>
      </c>
      <c r="H622" s="104">
        <v>800</v>
      </c>
      <c r="I622" s="107" t="s">
        <v>668</v>
      </c>
      <c r="J622" s="108" t="s">
        <v>34</v>
      </c>
      <c r="K622" s="84">
        <v>27</v>
      </c>
      <c r="L622" s="84">
        <v>3</v>
      </c>
      <c r="M622" s="84">
        <v>2400</v>
      </c>
      <c r="N622" s="84">
        <v>2400</v>
      </c>
      <c r="O622" s="38"/>
    </row>
    <row r="623" spans="1:15">
      <c r="A623" s="34" t="s">
        <v>666</v>
      </c>
      <c r="B623" s="22">
        <v>50</v>
      </c>
      <c r="C623" s="116" t="s">
        <v>718</v>
      </c>
      <c r="D623" s="117" t="s">
        <v>61</v>
      </c>
      <c r="E623" s="118" t="s">
        <v>563</v>
      </c>
      <c r="F623" s="19" t="s">
        <v>56</v>
      </c>
      <c r="G623" s="103" t="s">
        <v>63</v>
      </c>
      <c r="H623" s="104">
        <v>800</v>
      </c>
      <c r="I623" s="107" t="s">
        <v>668</v>
      </c>
      <c r="J623" s="108" t="s">
        <v>34</v>
      </c>
      <c r="K623" s="84">
        <v>27</v>
      </c>
      <c r="L623" s="84">
        <v>3</v>
      </c>
      <c r="M623" s="84">
        <v>2400</v>
      </c>
      <c r="N623" s="84">
        <v>2400</v>
      </c>
      <c r="O623" s="38"/>
    </row>
    <row r="624" spans="1:15">
      <c r="A624" s="34" t="s">
        <v>666</v>
      </c>
      <c r="B624" s="22">
        <v>51</v>
      </c>
      <c r="C624" s="116" t="s">
        <v>719</v>
      </c>
      <c r="D624" s="117" t="s">
        <v>55</v>
      </c>
      <c r="E624" s="118" t="s">
        <v>720</v>
      </c>
      <c r="F624" s="19" t="s">
        <v>56</v>
      </c>
      <c r="G624" s="103" t="s">
        <v>63</v>
      </c>
      <c r="H624" s="104">
        <v>800</v>
      </c>
      <c r="I624" s="107" t="s">
        <v>668</v>
      </c>
      <c r="J624" s="108" t="s">
        <v>34</v>
      </c>
      <c r="K624" s="84">
        <v>27</v>
      </c>
      <c r="L624" s="84">
        <v>3</v>
      </c>
      <c r="M624" s="84">
        <v>2400</v>
      </c>
      <c r="N624" s="84">
        <v>2400</v>
      </c>
      <c r="O624" s="38"/>
    </row>
    <row r="625" spans="1:15">
      <c r="A625" s="34" t="s">
        <v>666</v>
      </c>
      <c r="B625" s="22">
        <v>52</v>
      </c>
      <c r="C625" s="117" t="s">
        <v>721</v>
      </c>
      <c r="D625" s="118" t="s">
        <v>55</v>
      </c>
      <c r="E625" s="117">
        <v>58</v>
      </c>
      <c r="F625" s="29" t="s">
        <v>72</v>
      </c>
      <c r="G625" s="105" t="s">
        <v>67</v>
      </c>
      <c r="H625" s="104">
        <v>800</v>
      </c>
      <c r="I625" s="107" t="s">
        <v>668</v>
      </c>
      <c r="J625" s="108" t="s">
        <v>34</v>
      </c>
      <c r="K625" s="84">
        <v>27</v>
      </c>
      <c r="L625" s="84">
        <v>3</v>
      </c>
      <c r="M625" s="84">
        <v>2400</v>
      </c>
      <c r="N625" s="84">
        <v>2400</v>
      </c>
      <c r="O625" s="38"/>
    </row>
    <row r="626" spans="1:15">
      <c r="A626" s="34" t="s">
        <v>666</v>
      </c>
      <c r="B626" s="22">
        <v>53</v>
      </c>
      <c r="C626" s="119" t="s">
        <v>722</v>
      </c>
      <c r="D626" s="119" t="s">
        <v>55</v>
      </c>
      <c r="E626" s="119">
        <v>45</v>
      </c>
      <c r="F626" s="19" t="s">
        <v>56</v>
      </c>
      <c r="G626" s="103" t="s">
        <v>63</v>
      </c>
      <c r="H626" s="104">
        <v>800</v>
      </c>
      <c r="I626" s="107" t="s">
        <v>668</v>
      </c>
      <c r="J626" s="108" t="s">
        <v>34</v>
      </c>
      <c r="K626" s="84">
        <v>9</v>
      </c>
      <c r="L626" s="84">
        <v>3</v>
      </c>
      <c r="M626" s="84">
        <v>2400</v>
      </c>
      <c r="N626" s="84">
        <v>2400</v>
      </c>
      <c r="O626" s="38"/>
    </row>
    <row r="627" spans="1:15">
      <c r="A627" s="34" t="s">
        <v>666</v>
      </c>
      <c r="B627" s="22">
        <v>54</v>
      </c>
      <c r="C627" s="103" t="s">
        <v>723</v>
      </c>
      <c r="D627" s="103" t="s">
        <v>55</v>
      </c>
      <c r="E627" s="103">
        <v>48</v>
      </c>
      <c r="F627" s="19" t="s">
        <v>56</v>
      </c>
      <c r="G627" s="103" t="s">
        <v>63</v>
      </c>
      <c r="H627" s="104">
        <v>800</v>
      </c>
      <c r="I627" s="107" t="s">
        <v>668</v>
      </c>
      <c r="J627" s="108" t="s">
        <v>34</v>
      </c>
      <c r="K627" s="84">
        <v>27</v>
      </c>
      <c r="L627" s="84">
        <v>3</v>
      </c>
      <c r="M627" s="84">
        <v>2400</v>
      </c>
      <c r="N627" s="84">
        <v>2400</v>
      </c>
      <c r="O627" s="38"/>
    </row>
    <row r="628" spans="1:15">
      <c r="A628" s="34" t="s">
        <v>666</v>
      </c>
      <c r="B628" s="22">
        <v>55</v>
      </c>
      <c r="C628" s="103" t="s">
        <v>724</v>
      </c>
      <c r="D628" s="103" t="s">
        <v>61</v>
      </c>
      <c r="E628" s="103">
        <v>55</v>
      </c>
      <c r="F628" s="19" t="s">
        <v>56</v>
      </c>
      <c r="G628" s="103" t="s">
        <v>63</v>
      </c>
      <c r="H628" s="104">
        <v>800</v>
      </c>
      <c r="I628" s="107" t="s">
        <v>668</v>
      </c>
      <c r="J628" s="108" t="s">
        <v>34</v>
      </c>
      <c r="K628" s="84">
        <v>27</v>
      </c>
      <c r="L628" s="84">
        <v>3</v>
      </c>
      <c r="M628" s="84">
        <v>2400</v>
      </c>
      <c r="N628" s="84">
        <v>2400</v>
      </c>
      <c r="O628" s="38"/>
    </row>
    <row r="629" spans="1:15">
      <c r="A629" s="34" t="s">
        <v>666</v>
      </c>
      <c r="B629" s="22">
        <v>56</v>
      </c>
      <c r="C629" s="103" t="s">
        <v>725</v>
      </c>
      <c r="D629" s="103" t="s">
        <v>61</v>
      </c>
      <c r="E629" s="103">
        <v>57</v>
      </c>
      <c r="F629" s="19" t="s">
        <v>56</v>
      </c>
      <c r="G629" s="103" t="s">
        <v>63</v>
      </c>
      <c r="H629" s="125">
        <v>800</v>
      </c>
      <c r="I629" s="107" t="s">
        <v>668</v>
      </c>
      <c r="J629" s="108" t="s">
        <v>34</v>
      </c>
      <c r="K629" s="84">
        <v>27</v>
      </c>
      <c r="L629" s="84">
        <v>3</v>
      </c>
      <c r="M629" s="84">
        <v>2400</v>
      </c>
      <c r="N629" s="84">
        <v>2400</v>
      </c>
      <c r="O629" s="38"/>
    </row>
    <row r="630" spans="1:15">
      <c r="A630" s="34" t="s">
        <v>666</v>
      </c>
      <c r="B630" s="22">
        <v>57</v>
      </c>
      <c r="C630" s="103" t="s">
        <v>726</v>
      </c>
      <c r="D630" s="103" t="s">
        <v>61</v>
      </c>
      <c r="E630" s="103">
        <v>55</v>
      </c>
      <c r="F630" s="19" t="s">
        <v>56</v>
      </c>
      <c r="G630" s="103" t="s">
        <v>63</v>
      </c>
      <c r="H630" s="125">
        <v>800</v>
      </c>
      <c r="I630" s="107" t="s">
        <v>668</v>
      </c>
      <c r="J630" s="108" t="s">
        <v>34</v>
      </c>
      <c r="K630" s="84">
        <v>27</v>
      </c>
      <c r="L630" s="84">
        <v>3</v>
      </c>
      <c r="M630" s="84">
        <v>2400</v>
      </c>
      <c r="N630" s="84">
        <v>2400</v>
      </c>
      <c r="O630" s="38"/>
    </row>
    <row r="631" spans="1:15">
      <c r="A631" s="34" t="s">
        <v>666</v>
      </c>
      <c r="B631" s="22">
        <v>58</v>
      </c>
      <c r="C631" s="103" t="s">
        <v>727</v>
      </c>
      <c r="D631" s="103" t="s">
        <v>61</v>
      </c>
      <c r="E631" s="103">
        <v>51</v>
      </c>
      <c r="F631" s="19" t="s">
        <v>56</v>
      </c>
      <c r="G631" s="103" t="s">
        <v>63</v>
      </c>
      <c r="H631" s="125">
        <v>800</v>
      </c>
      <c r="I631" s="107" t="s">
        <v>668</v>
      </c>
      <c r="J631" s="108" t="s">
        <v>34</v>
      </c>
      <c r="K631" s="84">
        <v>27</v>
      </c>
      <c r="L631" s="84">
        <v>3</v>
      </c>
      <c r="M631" s="84">
        <v>2400</v>
      </c>
      <c r="N631" s="84">
        <v>2400</v>
      </c>
      <c r="O631" s="38"/>
    </row>
    <row r="632" spans="1:15">
      <c r="A632" s="34" t="s">
        <v>666</v>
      </c>
      <c r="B632" s="22">
        <v>59</v>
      </c>
      <c r="C632" s="103" t="s">
        <v>728</v>
      </c>
      <c r="D632" s="103" t="s">
        <v>61</v>
      </c>
      <c r="E632" s="103">
        <v>56</v>
      </c>
      <c r="F632" s="19" t="s">
        <v>56</v>
      </c>
      <c r="G632" s="103" t="s">
        <v>63</v>
      </c>
      <c r="H632" s="125">
        <v>800</v>
      </c>
      <c r="I632" s="107" t="s">
        <v>668</v>
      </c>
      <c r="J632" s="108" t="s">
        <v>34</v>
      </c>
      <c r="K632" s="84">
        <v>27</v>
      </c>
      <c r="L632" s="84">
        <v>3</v>
      </c>
      <c r="M632" s="84">
        <v>2400</v>
      </c>
      <c r="N632" s="84">
        <v>2400</v>
      </c>
      <c r="O632" s="38"/>
    </row>
    <row r="633" spans="1:15">
      <c r="A633" s="34" t="s">
        <v>666</v>
      </c>
      <c r="B633" s="22">
        <v>60</v>
      </c>
      <c r="C633" s="105" t="s">
        <v>729</v>
      </c>
      <c r="D633" s="105" t="s">
        <v>61</v>
      </c>
      <c r="E633" s="105">
        <v>50</v>
      </c>
      <c r="F633" s="19" t="s">
        <v>56</v>
      </c>
      <c r="G633" s="105" t="s">
        <v>63</v>
      </c>
      <c r="H633" s="126">
        <v>800</v>
      </c>
      <c r="I633" s="127" t="s">
        <v>668</v>
      </c>
      <c r="J633" s="108" t="s">
        <v>34</v>
      </c>
      <c r="K633" s="84">
        <v>27</v>
      </c>
      <c r="L633" s="84">
        <v>3</v>
      </c>
      <c r="M633" s="84">
        <v>2400</v>
      </c>
      <c r="N633" s="84">
        <v>2400</v>
      </c>
      <c r="O633" s="38"/>
    </row>
    <row r="634" spans="1:15">
      <c r="A634" s="34" t="s">
        <v>666</v>
      </c>
      <c r="B634" s="22">
        <v>61</v>
      </c>
      <c r="C634" s="103" t="s">
        <v>730</v>
      </c>
      <c r="D634" s="103" t="s">
        <v>55</v>
      </c>
      <c r="E634" s="103">
        <v>43</v>
      </c>
      <c r="F634" s="19" t="s">
        <v>56</v>
      </c>
      <c r="G634" s="105" t="s">
        <v>67</v>
      </c>
      <c r="H634" s="125">
        <v>800</v>
      </c>
      <c r="I634" s="107" t="s">
        <v>668</v>
      </c>
      <c r="J634" s="108" t="s">
        <v>34</v>
      </c>
      <c r="K634" s="84">
        <v>27</v>
      </c>
      <c r="L634" s="84">
        <v>3</v>
      </c>
      <c r="M634" s="84">
        <v>2400</v>
      </c>
      <c r="N634" s="84">
        <v>2400</v>
      </c>
      <c r="O634" s="38"/>
    </row>
    <row r="635" spans="1:15">
      <c r="A635" s="34" t="s">
        <v>666</v>
      </c>
      <c r="B635" s="22">
        <v>62</v>
      </c>
      <c r="C635" s="103" t="s">
        <v>731</v>
      </c>
      <c r="D635" s="103" t="s">
        <v>61</v>
      </c>
      <c r="E635" s="103">
        <v>59</v>
      </c>
      <c r="F635" s="19" t="s">
        <v>56</v>
      </c>
      <c r="G635" s="103" t="s">
        <v>63</v>
      </c>
      <c r="H635" s="125">
        <v>800</v>
      </c>
      <c r="I635" s="107" t="s">
        <v>668</v>
      </c>
      <c r="J635" s="108" t="s">
        <v>34</v>
      </c>
      <c r="K635" s="84">
        <v>6</v>
      </c>
      <c r="L635" s="84">
        <v>3</v>
      </c>
      <c r="M635" s="84">
        <v>2400</v>
      </c>
      <c r="N635" s="84">
        <v>2400</v>
      </c>
      <c r="O635" s="38"/>
    </row>
    <row r="636" spans="1:15">
      <c r="A636" s="34" t="s">
        <v>666</v>
      </c>
      <c r="B636" s="22">
        <v>63</v>
      </c>
      <c r="C636" s="120" t="s">
        <v>732</v>
      </c>
      <c r="D636" s="120" t="s">
        <v>55</v>
      </c>
      <c r="E636" s="120">
        <v>56</v>
      </c>
      <c r="F636" s="19" t="s">
        <v>56</v>
      </c>
      <c r="G636" s="120" t="s">
        <v>63</v>
      </c>
      <c r="H636" s="125">
        <v>800</v>
      </c>
      <c r="I636" s="107" t="s">
        <v>668</v>
      </c>
      <c r="J636" s="108" t="s">
        <v>34</v>
      </c>
      <c r="K636" s="84">
        <v>27</v>
      </c>
      <c r="L636" s="84">
        <v>3</v>
      </c>
      <c r="M636" s="84">
        <v>2400</v>
      </c>
      <c r="N636" s="84">
        <v>2400</v>
      </c>
      <c r="O636" s="38"/>
    </row>
    <row r="637" spans="1:15">
      <c r="A637" s="34" t="s">
        <v>666</v>
      </c>
      <c r="B637" s="22">
        <v>64</v>
      </c>
      <c r="C637" s="120" t="s">
        <v>733</v>
      </c>
      <c r="D637" s="120" t="s">
        <v>61</v>
      </c>
      <c r="E637" s="120">
        <v>39</v>
      </c>
      <c r="F637" s="29" t="s">
        <v>72</v>
      </c>
      <c r="G637" s="120" t="s">
        <v>63</v>
      </c>
      <c r="H637" s="125">
        <v>800</v>
      </c>
      <c r="I637" s="107" t="s">
        <v>668</v>
      </c>
      <c r="J637" s="108" t="s">
        <v>34</v>
      </c>
      <c r="K637" s="84">
        <v>27</v>
      </c>
      <c r="L637" s="84">
        <v>3</v>
      </c>
      <c r="M637" s="84">
        <v>2400</v>
      </c>
      <c r="N637" s="84">
        <v>2400</v>
      </c>
      <c r="O637" s="38"/>
    </row>
    <row r="638" spans="1:15">
      <c r="A638" s="34" t="s">
        <v>666</v>
      </c>
      <c r="B638" s="22">
        <v>65</v>
      </c>
      <c r="C638" s="120" t="s">
        <v>734</v>
      </c>
      <c r="D638" s="120" t="s">
        <v>61</v>
      </c>
      <c r="E638" s="120">
        <v>39</v>
      </c>
      <c r="F638" s="29" t="s">
        <v>72</v>
      </c>
      <c r="G638" s="120" t="s">
        <v>63</v>
      </c>
      <c r="H638" s="125">
        <v>800</v>
      </c>
      <c r="I638" s="107" t="s">
        <v>668</v>
      </c>
      <c r="J638" s="108" t="s">
        <v>34</v>
      </c>
      <c r="K638" s="84">
        <v>27</v>
      </c>
      <c r="L638" s="84">
        <v>3</v>
      </c>
      <c r="M638" s="84">
        <v>2400</v>
      </c>
      <c r="N638" s="84">
        <v>2400</v>
      </c>
      <c r="O638" s="38"/>
    </row>
    <row r="639" spans="1:15">
      <c r="A639" s="34" t="s">
        <v>666</v>
      </c>
      <c r="B639" s="22">
        <v>66</v>
      </c>
      <c r="C639" s="103" t="s">
        <v>735</v>
      </c>
      <c r="D639" s="103" t="s">
        <v>55</v>
      </c>
      <c r="E639" s="103">
        <v>61</v>
      </c>
      <c r="F639" s="19" t="s">
        <v>56</v>
      </c>
      <c r="G639" s="103" t="s">
        <v>63</v>
      </c>
      <c r="H639" s="125">
        <v>800</v>
      </c>
      <c r="I639" s="107" t="s">
        <v>668</v>
      </c>
      <c r="J639" s="108" t="s">
        <v>34</v>
      </c>
      <c r="K639" s="84">
        <v>27</v>
      </c>
      <c r="L639" s="84">
        <v>3</v>
      </c>
      <c r="M639" s="84">
        <v>2400</v>
      </c>
      <c r="N639" s="84">
        <v>2400</v>
      </c>
      <c r="O639" s="38"/>
    </row>
    <row r="640" spans="1:15">
      <c r="A640" s="34" t="s">
        <v>666</v>
      </c>
      <c r="B640" s="22">
        <v>67</v>
      </c>
      <c r="C640" s="103" t="s">
        <v>736</v>
      </c>
      <c r="D640" s="103" t="s">
        <v>55</v>
      </c>
      <c r="E640" s="103">
        <v>53</v>
      </c>
      <c r="F640" s="19" t="s">
        <v>56</v>
      </c>
      <c r="G640" s="103" t="s">
        <v>63</v>
      </c>
      <c r="H640" s="125">
        <v>800</v>
      </c>
      <c r="I640" s="107" t="s">
        <v>668</v>
      </c>
      <c r="J640" s="108" t="s">
        <v>34</v>
      </c>
      <c r="K640" s="84">
        <v>18</v>
      </c>
      <c r="L640" s="84">
        <v>3</v>
      </c>
      <c r="M640" s="84">
        <v>2400</v>
      </c>
      <c r="N640" s="84">
        <v>2400</v>
      </c>
      <c r="O640" s="38"/>
    </row>
    <row r="641" spans="1:15">
      <c r="A641" s="34" t="s">
        <v>666</v>
      </c>
      <c r="B641" s="22">
        <v>68</v>
      </c>
      <c r="C641" s="103" t="s">
        <v>737</v>
      </c>
      <c r="D641" s="103" t="s">
        <v>55</v>
      </c>
      <c r="E641" s="103">
        <v>56</v>
      </c>
      <c r="F641" s="19" t="s">
        <v>56</v>
      </c>
      <c r="G641" s="103" t="s">
        <v>63</v>
      </c>
      <c r="H641" s="125">
        <v>800</v>
      </c>
      <c r="I641" s="107" t="s">
        <v>668</v>
      </c>
      <c r="J641" s="108" t="s">
        <v>34</v>
      </c>
      <c r="K641" s="84">
        <v>27</v>
      </c>
      <c r="L641" s="84">
        <v>3</v>
      </c>
      <c r="M641" s="84">
        <v>2400</v>
      </c>
      <c r="N641" s="84">
        <v>2400</v>
      </c>
      <c r="O641" s="38"/>
    </row>
    <row r="642" spans="1:15">
      <c r="A642" s="34" t="s">
        <v>666</v>
      </c>
      <c r="B642" s="22">
        <v>69</v>
      </c>
      <c r="C642" s="103" t="s">
        <v>738</v>
      </c>
      <c r="D642" s="103" t="s">
        <v>55</v>
      </c>
      <c r="E642" s="103">
        <v>49</v>
      </c>
      <c r="F642" s="19" t="s">
        <v>56</v>
      </c>
      <c r="G642" s="103" t="s">
        <v>63</v>
      </c>
      <c r="H642" s="104">
        <v>800</v>
      </c>
      <c r="I642" s="107" t="s">
        <v>668</v>
      </c>
      <c r="J642" s="108" t="s">
        <v>34</v>
      </c>
      <c r="K642" s="84">
        <v>27</v>
      </c>
      <c r="L642" s="84">
        <v>3</v>
      </c>
      <c r="M642" s="84">
        <v>2400</v>
      </c>
      <c r="N642" s="84">
        <v>2400</v>
      </c>
      <c r="O642" s="38"/>
    </row>
    <row r="643" spans="1:15">
      <c r="A643" s="34" t="s">
        <v>666</v>
      </c>
      <c r="B643" s="22">
        <v>70</v>
      </c>
      <c r="C643" s="103" t="s">
        <v>739</v>
      </c>
      <c r="D643" s="103" t="s">
        <v>55</v>
      </c>
      <c r="E643" s="103">
        <v>41</v>
      </c>
      <c r="F643" s="19" t="s">
        <v>56</v>
      </c>
      <c r="G643" s="103" t="s">
        <v>63</v>
      </c>
      <c r="H643" s="104">
        <v>800</v>
      </c>
      <c r="I643" s="107" t="s">
        <v>668</v>
      </c>
      <c r="J643" s="108" t="s">
        <v>34</v>
      </c>
      <c r="K643" s="84">
        <v>27</v>
      </c>
      <c r="L643" s="84">
        <v>3</v>
      </c>
      <c r="M643" s="84">
        <v>2400</v>
      </c>
      <c r="N643" s="84">
        <v>2400</v>
      </c>
      <c r="O643" s="38"/>
    </row>
    <row r="644" spans="1:15">
      <c r="A644" s="34" t="s">
        <v>666</v>
      </c>
      <c r="B644" s="22">
        <v>71</v>
      </c>
      <c r="C644" s="103" t="s">
        <v>740</v>
      </c>
      <c r="D644" s="103" t="s">
        <v>55</v>
      </c>
      <c r="E644" s="103">
        <v>58</v>
      </c>
      <c r="F644" s="29" t="s">
        <v>72</v>
      </c>
      <c r="G644" s="103" t="s">
        <v>63</v>
      </c>
      <c r="H644" s="104">
        <v>800</v>
      </c>
      <c r="I644" s="107" t="s">
        <v>668</v>
      </c>
      <c r="J644" s="108" t="s">
        <v>34</v>
      </c>
      <c r="K644" s="84">
        <v>26</v>
      </c>
      <c r="L644" s="84">
        <v>3</v>
      </c>
      <c r="M644" s="84">
        <v>2400</v>
      </c>
      <c r="N644" s="84">
        <v>2400</v>
      </c>
      <c r="O644" s="38"/>
    </row>
    <row r="645" spans="1:15">
      <c r="A645" s="34" t="s">
        <v>666</v>
      </c>
      <c r="B645" s="22">
        <v>72</v>
      </c>
      <c r="C645" s="103" t="s">
        <v>741</v>
      </c>
      <c r="D645" s="103" t="s">
        <v>61</v>
      </c>
      <c r="E645" s="103">
        <v>67</v>
      </c>
      <c r="F645" s="19" t="s">
        <v>56</v>
      </c>
      <c r="G645" s="105" t="s">
        <v>67</v>
      </c>
      <c r="H645" s="104">
        <v>800</v>
      </c>
      <c r="I645" s="107" t="s">
        <v>668</v>
      </c>
      <c r="J645" s="108" t="s">
        <v>34</v>
      </c>
      <c r="K645" s="84">
        <v>27</v>
      </c>
      <c r="L645" s="84">
        <v>3</v>
      </c>
      <c r="M645" s="84">
        <v>2400</v>
      </c>
      <c r="N645" s="84">
        <v>2400</v>
      </c>
      <c r="O645" s="38"/>
    </row>
    <row r="646" spans="1:15">
      <c r="A646" s="34" t="s">
        <v>666</v>
      </c>
      <c r="B646" s="22">
        <v>73</v>
      </c>
      <c r="C646" s="103" t="s">
        <v>742</v>
      </c>
      <c r="D646" s="103" t="s">
        <v>61</v>
      </c>
      <c r="E646" s="103">
        <v>67</v>
      </c>
      <c r="F646" s="19" t="s">
        <v>56</v>
      </c>
      <c r="G646" s="105" t="s">
        <v>67</v>
      </c>
      <c r="H646" s="104">
        <v>800</v>
      </c>
      <c r="I646" s="107" t="s">
        <v>668</v>
      </c>
      <c r="J646" s="108" t="s">
        <v>34</v>
      </c>
      <c r="K646" s="84">
        <v>27</v>
      </c>
      <c r="L646" s="84">
        <v>3</v>
      </c>
      <c r="M646" s="84">
        <v>2400</v>
      </c>
      <c r="N646" s="84">
        <v>2400</v>
      </c>
      <c r="O646" s="38"/>
    </row>
    <row r="647" spans="1:15">
      <c r="A647" s="34" t="s">
        <v>666</v>
      </c>
      <c r="B647" s="22">
        <v>74</v>
      </c>
      <c r="C647" s="105" t="s">
        <v>743</v>
      </c>
      <c r="D647" s="105" t="s">
        <v>55</v>
      </c>
      <c r="E647" s="105">
        <v>49</v>
      </c>
      <c r="F647" s="19" t="s">
        <v>56</v>
      </c>
      <c r="G647" s="105" t="s">
        <v>63</v>
      </c>
      <c r="H647" s="121">
        <v>800</v>
      </c>
      <c r="I647" s="127" t="s">
        <v>668</v>
      </c>
      <c r="J647" s="108" t="s">
        <v>34</v>
      </c>
      <c r="K647" s="84">
        <v>27</v>
      </c>
      <c r="L647" s="84">
        <v>3</v>
      </c>
      <c r="M647" s="84">
        <v>2400</v>
      </c>
      <c r="N647" s="84">
        <v>2400</v>
      </c>
      <c r="O647" s="38"/>
    </row>
    <row r="648" spans="1:15">
      <c r="A648" s="34" t="s">
        <v>666</v>
      </c>
      <c r="B648" s="22">
        <v>75</v>
      </c>
      <c r="C648" s="103" t="s">
        <v>744</v>
      </c>
      <c r="D648" s="103" t="s">
        <v>55</v>
      </c>
      <c r="E648" s="103">
        <v>43</v>
      </c>
      <c r="F648" s="19" t="s">
        <v>56</v>
      </c>
      <c r="G648" s="103" t="s">
        <v>63</v>
      </c>
      <c r="H648" s="104">
        <v>800</v>
      </c>
      <c r="I648" s="107" t="s">
        <v>668</v>
      </c>
      <c r="J648" s="108" t="s">
        <v>34</v>
      </c>
      <c r="K648" s="84">
        <v>9</v>
      </c>
      <c r="L648" s="84">
        <v>3</v>
      </c>
      <c r="M648" s="84">
        <v>2400</v>
      </c>
      <c r="N648" s="84">
        <v>2400</v>
      </c>
      <c r="O648" s="38"/>
    </row>
    <row r="649" spans="1:15">
      <c r="A649" s="34" t="s">
        <v>666</v>
      </c>
      <c r="B649" s="22">
        <v>76</v>
      </c>
      <c r="C649" s="105" t="s">
        <v>745</v>
      </c>
      <c r="D649" s="105" t="s">
        <v>55</v>
      </c>
      <c r="E649" s="105">
        <v>58</v>
      </c>
      <c r="F649" s="19" t="s">
        <v>56</v>
      </c>
      <c r="G649" s="105" t="s">
        <v>63</v>
      </c>
      <c r="H649" s="121">
        <v>800</v>
      </c>
      <c r="I649" s="127" t="s">
        <v>668</v>
      </c>
      <c r="J649" s="108" t="s">
        <v>34</v>
      </c>
      <c r="K649" s="84">
        <v>27</v>
      </c>
      <c r="L649" s="84">
        <v>3</v>
      </c>
      <c r="M649" s="84">
        <v>2400</v>
      </c>
      <c r="N649" s="84">
        <v>2400</v>
      </c>
      <c r="O649" s="38"/>
    </row>
    <row r="650" spans="1:15">
      <c r="A650" s="34" t="s">
        <v>666</v>
      </c>
      <c r="B650" s="22">
        <v>77</v>
      </c>
      <c r="C650" s="100" t="s">
        <v>746</v>
      </c>
      <c r="D650" s="101" t="s">
        <v>61</v>
      </c>
      <c r="E650" s="102">
        <v>59</v>
      </c>
      <c r="F650" s="19" t="s">
        <v>56</v>
      </c>
      <c r="G650" s="100" t="s">
        <v>747</v>
      </c>
      <c r="H650" s="104">
        <v>800</v>
      </c>
      <c r="I650" s="107" t="s">
        <v>668</v>
      </c>
      <c r="J650" s="108" t="s">
        <v>34</v>
      </c>
      <c r="K650" s="84">
        <v>27</v>
      </c>
      <c r="L650" s="84">
        <v>3</v>
      </c>
      <c r="M650" s="84">
        <v>2400</v>
      </c>
      <c r="N650" s="84">
        <v>2400</v>
      </c>
      <c r="O650" s="38"/>
    </row>
    <row r="651" spans="1:15">
      <c r="A651" s="34" t="s">
        <v>666</v>
      </c>
      <c r="B651" s="22">
        <v>78</v>
      </c>
      <c r="C651" s="100" t="s">
        <v>748</v>
      </c>
      <c r="D651" s="101" t="s">
        <v>61</v>
      </c>
      <c r="E651" s="102">
        <v>45</v>
      </c>
      <c r="F651" s="19" t="s">
        <v>56</v>
      </c>
      <c r="G651" s="100" t="s">
        <v>747</v>
      </c>
      <c r="H651" s="104">
        <v>800</v>
      </c>
      <c r="I651" s="107" t="s">
        <v>668</v>
      </c>
      <c r="J651" s="108" t="s">
        <v>34</v>
      </c>
      <c r="K651" s="84">
        <v>27</v>
      </c>
      <c r="L651" s="84">
        <v>3</v>
      </c>
      <c r="M651" s="84">
        <v>2400</v>
      </c>
      <c r="N651" s="84">
        <v>2400</v>
      </c>
      <c r="O651" s="38"/>
    </row>
    <row r="652" spans="1:15">
      <c r="A652" s="34" t="s">
        <v>666</v>
      </c>
      <c r="B652" s="22">
        <v>79</v>
      </c>
      <c r="C652" s="100" t="s">
        <v>749</v>
      </c>
      <c r="D652" s="101" t="s">
        <v>61</v>
      </c>
      <c r="E652" s="102">
        <v>44</v>
      </c>
      <c r="F652" s="19" t="s">
        <v>56</v>
      </c>
      <c r="G652" s="100" t="s">
        <v>747</v>
      </c>
      <c r="H652" s="104">
        <v>800</v>
      </c>
      <c r="I652" s="107" t="s">
        <v>668</v>
      </c>
      <c r="J652" s="108" t="s">
        <v>34</v>
      </c>
      <c r="K652" s="84">
        <v>27</v>
      </c>
      <c r="L652" s="84">
        <v>3</v>
      </c>
      <c r="M652" s="84">
        <v>2400</v>
      </c>
      <c r="N652" s="84">
        <v>2400</v>
      </c>
      <c r="O652" s="38"/>
    </row>
    <row r="653" spans="1:15">
      <c r="A653" s="34" t="s">
        <v>666</v>
      </c>
      <c r="B653" s="22">
        <v>80</v>
      </c>
      <c r="C653" s="128" t="s">
        <v>750</v>
      </c>
      <c r="D653" s="101" t="s">
        <v>55</v>
      </c>
      <c r="E653" s="102">
        <v>61</v>
      </c>
      <c r="F653" s="19" t="s">
        <v>56</v>
      </c>
      <c r="G653" s="100" t="s">
        <v>747</v>
      </c>
      <c r="H653" s="104">
        <v>800</v>
      </c>
      <c r="I653" s="107" t="s">
        <v>668</v>
      </c>
      <c r="J653" s="108" t="s">
        <v>34</v>
      </c>
      <c r="K653" s="84">
        <v>27</v>
      </c>
      <c r="L653" s="84">
        <v>3</v>
      </c>
      <c r="M653" s="84">
        <v>2400</v>
      </c>
      <c r="N653" s="84">
        <v>2400</v>
      </c>
      <c r="O653" s="38"/>
    </row>
    <row r="654" spans="1:15">
      <c r="A654" s="34" t="s">
        <v>666</v>
      </c>
      <c r="B654" s="22">
        <v>81</v>
      </c>
      <c r="C654" s="100" t="s">
        <v>751</v>
      </c>
      <c r="D654" s="101" t="s">
        <v>61</v>
      </c>
      <c r="E654" s="102">
        <v>59</v>
      </c>
      <c r="F654" s="19" t="s">
        <v>56</v>
      </c>
      <c r="G654" s="100" t="s">
        <v>747</v>
      </c>
      <c r="H654" s="104">
        <v>800</v>
      </c>
      <c r="I654" s="107" t="s">
        <v>668</v>
      </c>
      <c r="J654" s="108" t="s">
        <v>34</v>
      </c>
      <c r="K654" s="84">
        <v>27</v>
      </c>
      <c r="L654" s="84">
        <v>3</v>
      </c>
      <c r="M654" s="84">
        <v>2400</v>
      </c>
      <c r="N654" s="84">
        <v>2400</v>
      </c>
      <c r="O654" s="38"/>
    </row>
    <row r="655" spans="1:15">
      <c r="A655" s="34" t="s">
        <v>666</v>
      </c>
      <c r="B655" s="22">
        <v>82</v>
      </c>
      <c r="C655" s="100" t="s">
        <v>752</v>
      </c>
      <c r="D655" s="101" t="s">
        <v>55</v>
      </c>
      <c r="E655" s="102">
        <v>58</v>
      </c>
      <c r="F655" s="19" t="s">
        <v>56</v>
      </c>
      <c r="G655" s="133" t="s">
        <v>67</v>
      </c>
      <c r="H655" s="104">
        <v>800</v>
      </c>
      <c r="I655" s="107" t="s">
        <v>668</v>
      </c>
      <c r="J655" s="108" t="s">
        <v>34</v>
      </c>
      <c r="K655" s="84">
        <v>27</v>
      </c>
      <c r="L655" s="84">
        <v>3</v>
      </c>
      <c r="M655" s="84">
        <v>2400</v>
      </c>
      <c r="N655" s="84">
        <v>2400</v>
      </c>
      <c r="O655" s="38"/>
    </row>
    <row r="656" spans="1:15">
      <c r="A656" s="34" t="s">
        <v>666</v>
      </c>
      <c r="B656" s="129">
        <v>83</v>
      </c>
      <c r="C656" s="130" t="s">
        <v>753</v>
      </c>
      <c r="D656" s="131" t="s">
        <v>61</v>
      </c>
      <c r="E656" s="134">
        <v>57</v>
      </c>
      <c r="F656" s="135" t="s">
        <v>56</v>
      </c>
      <c r="G656" s="136" t="s">
        <v>67</v>
      </c>
      <c r="H656" s="137">
        <v>800</v>
      </c>
      <c r="I656" s="138" t="s">
        <v>668</v>
      </c>
      <c r="J656" s="6" t="s">
        <v>34</v>
      </c>
      <c r="K656" s="84">
        <v>27</v>
      </c>
      <c r="L656" s="84">
        <v>3</v>
      </c>
      <c r="M656" s="84">
        <v>2400</v>
      </c>
      <c r="N656" s="84">
        <v>2400</v>
      </c>
      <c r="O656" s="38"/>
    </row>
    <row r="657" spans="1:15">
      <c r="A657" s="34" t="s">
        <v>666</v>
      </c>
      <c r="B657" s="75" t="s">
        <v>131</v>
      </c>
      <c r="C657" s="75"/>
      <c r="D657" s="75"/>
      <c r="E657" s="75"/>
      <c r="F657" s="75"/>
      <c r="G657" s="75"/>
      <c r="H657" s="75"/>
      <c r="I657" s="75"/>
      <c r="J657" s="75"/>
      <c r="K657" s="84">
        <v>2146</v>
      </c>
      <c r="L657" s="84">
        <f>SUM(L574:L656)</f>
        <v>249</v>
      </c>
      <c r="M657" s="84">
        <f>SUM(M574:M656)</f>
        <v>199200</v>
      </c>
      <c r="N657" s="84">
        <f>SUM(N574:N656)</f>
        <v>199200</v>
      </c>
      <c r="O657" s="38"/>
    </row>
    <row r="658" spans="1:13">
      <c r="A658" s="132" t="s">
        <v>35</v>
      </c>
      <c r="E658" s="132" t="s">
        <v>36</v>
      </c>
      <c r="I658" s="139" t="s">
        <v>37</v>
      </c>
      <c r="M658" s="140" t="s">
        <v>38</v>
      </c>
    </row>
  </sheetData>
  <autoFilter ref="A4:AC658">
    <extLst/>
  </autoFilter>
  <mergeCells count="25">
    <mergeCell ref="A1:O1"/>
    <mergeCell ref="B2:C2"/>
    <mergeCell ref="B68:J68"/>
    <mergeCell ref="B173:J173"/>
    <mergeCell ref="B232:J232"/>
    <mergeCell ref="B318:J318"/>
    <mergeCell ref="B412:J412"/>
    <mergeCell ref="B477:J477"/>
    <mergeCell ref="B573:J573"/>
    <mergeCell ref="B657:J65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C60">
    <cfRule type="duplicateValues" dxfId="0" priority="22"/>
  </conditionalFormatting>
  <conditionalFormatting sqref="E60">
    <cfRule type="duplicateValues" dxfId="0" priority="21"/>
  </conditionalFormatting>
  <conditionalFormatting sqref="C61">
    <cfRule type="duplicateValues" dxfId="0" priority="20"/>
  </conditionalFormatting>
  <conditionalFormatting sqref="E61">
    <cfRule type="duplicateValues" dxfId="0" priority="19"/>
  </conditionalFormatting>
  <conditionalFormatting sqref="C62">
    <cfRule type="duplicateValues" dxfId="0" priority="18"/>
  </conditionalFormatting>
  <conditionalFormatting sqref="E62">
    <cfRule type="duplicateValues" dxfId="0" priority="17"/>
  </conditionalFormatting>
  <conditionalFormatting sqref="C63">
    <cfRule type="duplicateValues" dxfId="0" priority="16"/>
  </conditionalFormatting>
  <conditionalFormatting sqref="E63">
    <cfRule type="duplicateValues" dxfId="0" priority="15"/>
  </conditionalFormatting>
  <conditionalFormatting sqref="C64">
    <cfRule type="duplicateValues" dxfId="0" priority="14"/>
  </conditionalFormatting>
  <conditionalFormatting sqref="E64">
    <cfRule type="duplicateValues" dxfId="0" priority="13"/>
  </conditionalFormatting>
  <conditionalFormatting sqref="C65">
    <cfRule type="duplicateValues" dxfId="0" priority="12"/>
  </conditionalFormatting>
  <conditionalFormatting sqref="E65">
    <cfRule type="duplicateValues" dxfId="0" priority="11"/>
  </conditionalFormatting>
  <conditionalFormatting sqref="C66">
    <cfRule type="duplicateValues" dxfId="0" priority="10"/>
  </conditionalFormatting>
  <conditionalFormatting sqref="E66">
    <cfRule type="duplicateValues" dxfId="0" priority="9"/>
  </conditionalFormatting>
  <conditionalFormatting sqref="C67">
    <cfRule type="duplicateValues" dxfId="0" priority="8"/>
  </conditionalFormatting>
  <conditionalFormatting sqref="E67">
    <cfRule type="duplicateValues" dxfId="0" priority="7"/>
  </conditionalFormatting>
  <conditionalFormatting sqref="C178">
    <cfRule type="duplicateValues" dxfId="0" priority="39" stopIfTrue="1"/>
  </conditionalFormatting>
  <conditionalFormatting sqref="D236">
    <cfRule type="expression" dxfId="1" priority="34" stopIfTrue="1">
      <formula>MOD(ROW(),5)=0</formula>
    </cfRule>
  </conditionalFormatting>
  <conditionalFormatting sqref="C5:C59">
    <cfRule type="duplicateValues" dxfId="0" priority="52"/>
  </conditionalFormatting>
  <conditionalFormatting sqref="C286:C287">
    <cfRule type="expression" dxfId="2" priority="33">
      <formula>AND(SUMPRODUCT(IFERROR(1*((#REF!&amp;"x")=(C286&amp;"x")),0))&gt;1,NOT(ISBLANK(C286)))</formula>
    </cfRule>
  </conditionalFormatting>
  <dataValidations count="1">
    <dataValidation type="list" allowBlank="1" showInputMessage="1" showErrorMessage="1" sqref="F372 F574:F578 F580:F592 F594:F616 F618:F624 F626:F636 F639:F643 F645:F656">
      <formula1>"贫困劳动力,农村残疾,低保家庭"</formula1>
    </dataValidation>
  </dataValidations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2021-01-12T18:21:00Z</dcterms:created>
  <cp:lastPrinted>2024-06-25T00:17:00Z</cp:lastPrinted>
  <dcterms:modified xsi:type="dcterms:W3CDTF">2024-09-11T09:21:56Z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5BC2468BEEE44398B0F3BF3566472E8D_13</vt:lpwstr>
  </property>
  <property fmtid="{D5CDD505-2E9C-101B-9397-08002B2CF9AE}" pid="4" name="KSOReadingLayout">
    <vt:bool>true</vt:bool>
  </property>
</Properties>
</file>